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9" activeTab="5"/>
  </bookViews>
  <sheets>
    <sheet name="市级部门（单位）整体支出绩效自评表（参考模板）" sheetId="4" r:id="rId1"/>
    <sheet name="基层公共文化设施免费开放补助资金（博物馆）绩效自评表" sheetId="16" r:id="rId2"/>
    <sheet name="文物保护资金绩效目标自评表" sheetId="17" r:id="rId3"/>
    <sheet name="博物馆免费开放补助资金（提前下达）绩效自评表" sheetId="20" r:id="rId4"/>
    <sheet name="公共文化服务体系建设" sheetId="21" r:id="rId5"/>
    <sheet name="国家文物保护资金" sheetId="22" r:id="rId6"/>
    <sheet name="省对市县转移支付绩效自评结果汇总表"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<sst xmlns="http://schemas.openxmlformats.org/spreadsheetml/2006/main" count="586" uniqueCount="225">
  <si>
    <r>
      <rPr>
        <b/>
        <sz val="20"/>
        <color rgb="FF000000"/>
        <rFont val="宋体"/>
        <charset val="134"/>
      </rPr>
      <t>2023年</t>
    </r>
    <r>
      <rPr>
        <b/>
        <u/>
        <sz val="20"/>
        <color rgb="FF000000"/>
        <rFont val="宋体"/>
        <charset val="134"/>
      </rPr>
      <t>白银市博物馆</t>
    </r>
    <r>
      <rPr>
        <b/>
        <sz val="20"/>
        <color rgb="FF000000"/>
        <rFont val="宋体"/>
        <charset val="134"/>
      </rPr>
      <t>整体支出绩效自评表</t>
    </r>
  </si>
  <si>
    <t>部门（单位）名称</t>
  </si>
  <si>
    <t>白银市博物馆</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</si>
  <si>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</si>
  <si>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</si>
  <si>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</si>
  <si>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</si>
  <si>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</si>
  <si>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</si>
  <si>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</si>
  <si>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</si>
  <si>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</si>
  <si>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</si>
  <si>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</si>
  <si>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</si>
  <si>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</si>
  <si>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</si>
  <si>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 xml:space="preserve">目标1：吸引更多的公众走进博物馆，实现和保障人民群众的根本文化权益。   </t>
  </si>
  <si>
    <t xml:space="preserve">目标1完成情况：吸引更多的公众走进博物馆，实现和保障人民群众的根本文化权益。   </t>
  </si>
  <si>
    <t>年度绩效指标完成情况</t>
  </si>
  <si>
    <t>一级指标</t>
  </si>
  <si>
    <t>二级指标</t>
  </si>
  <si>
    <t>三级指标</t>
  </si>
  <si>
    <t>年度指标值</t>
  </si>
  <si>
    <t>实际完成值</t>
  </si>
  <si>
    <t>偏差原因分析及改进措施</t>
  </si>
  <si>
    <r>
      <rPr>
        <sz val="10.5"/>
        <color rgb="FF000000"/>
        <rFont val="宋体"/>
        <charset val="134"/>
      </rPr>
      <t>部门管理（2</t>
    </r>
    <r>
      <rPr>
        <sz val="10.5"/>
        <color rgb="FF000000"/>
        <rFont val="宋体"/>
        <charset val="134"/>
      </rPr>
      <t>0分</t>
    </r>
    <r>
      <rPr>
        <sz val="10.5"/>
        <color rgb="FF000000"/>
        <rFont val="宋体"/>
        <charset val="134"/>
      </rPr>
      <t>）</t>
    </r>
  </si>
  <si>
    <t>资金投入</t>
  </si>
  <si>
    <t>基本支出预算执行率</t>
  </si>
  <si>
    <t>项目支出预算执行率</t>
  </si>
  <si>
    <t>“三公经费”控制率</t>
  </si>
  <si>
    <t>结转结余变动率</t>
  </si>
  <si>
    <t>财务管理</t>
  </si>
  <si>
    <t>财务管理制度健全性</t>
  </si>
  <si>
    <t>健全（100%）</t>
  </si>
  <si>
    <t>资金使用规范性</t>
  </si>
  <si>
    <t>规范（100%）</t>
  </si>
  <si>
    <t>采购管理</t>
  </si>
  <si>
    <t>政府采购规范性</t>
  </si>
  <si>
    <t>资产管理</t>
  </si>
  <si>
    <t>资产管理规范性</t>
  </si>
  <si>
    <t>人员管理</t>
  </si>
  <si>
    <t>人事管理制度健全性</t>
  </si>
  <si>
    <t>在职人员控制率</t>
  </si>
  <si>
    <t>重点工作管理</t>
  </si>
  <si>
    <t>重点工作管理制度健全性</t>
  </si>
  <si>
    <t>重点工作完成率</t>
  </si>
  <si>
    <r>
      <rPr>
        <sz val="10.5"/>
        <rFont val="宋体"/>
        <charset val="134"/>
      </rPr>
      <t>履职效果（5</t>
    </r>
    <r>
      <rPr>
        <sz val="10.5"/>
        <rFont val="宋体"/>
        <charset val="134"/>
      </rPr>
      <t>0分</t>
    </r>
    <r>
      <rPr>
        <sz val="10.5"/>
        <rFont val="宋体"/>
        <charset val="134"/>
      </rPr>
      <t>）</t>
    </r>
  </si>
  <si>
    <t>部门履职目标</t>
  </si>
  <si>
    <t>陈列展示接待观众数量</t>
  </si>
  <si>
    <t>22万人</t>
  </si>
  <si>
    <t>馆际文物交流展览参观人数</t>
  </si>
  <si>
    <t>1.8万人</t>
  </si>
  <si>
    <t>临时展览接待人数</t>
  </si>
  <si>
    <t>3万人</t>
  </si>
  <si>
    <t>社区文化服务总人数</t>
  </si>
  <si>
    <t>8万人</t>
  </si>
  <si>
    <t>基层文化宣传覆盖人群数量</t>
  </si>
  <si>
    <t>“四进”活动数量</t>
  </si>
  <si>
    <t>12场次</t>
  </si>
  <si>
    <t>免费讲解数量</t>
  </si>
  <si>
    <t>500场次</t>
  </si>
  <si>
    <t>接待特殊人群数量</t>
  </si>
  <si>
    <t>0.5万人</t>
  </si>
  <si>
    <t>青少年及幼儿专题活动场次</t>
  </si>
  <si>
    <t>30场次</t>
  </si>
  <si>
    <t>历史文化讲座及公益人文讲座</t>
  </si>
  <si>
    <t>4次</t>
  </si>
  <si>
    <t>部门效果目标</t>
  </si>
  <si>
    <t>全省博物馆免费开放绩效考评</t>
  </si>
  <si>
    <t>优秀</t>
  </si>
  <si>
    <t>中小学第二课堂教育基地覆盖率</t>
  </si>
  <si>
    <t>65%</t>
  </si>
  <si>
    <t>社区文化阵地建设覆盖率</t>
  </si>
  <si>
    <t>30%</t>
  </si>
  <si>
    <t>观众年增长率</t>
  </si>
  <si>
    <t>2%</t>
  </si>
  <si>
    <t>培训考核过关率</t>
  </si>
  <si>
    <t>100%</t>
  </si>
  <si>
    <t>文物藏品档案合格率</t>
  </si>
  <si>
    <t>文物管理安全事故报告率</t>
  </si>
  <si>
    <t>社会影响</t>
  </si>
  <si>
    <t>单位获奖情况</t>
  </si>
  <si>
    <t>免费开放绩效考评达到优秀</t>
  </si>
  <si>
    <t>违法违纪情况</t>
  </si>
  <si>
    <t>能力建设（10分）</t>
  </si>
  <si>
    <t>长效管理</t>
  </si>
  <si>
    <t>中期规划建设完备程度</t>
  </si>
  <si>
    <t>完备（100%）</t>
  </si>
  <si>
    <t>组织建设</t>
  </si>
  <si>
    <t>党建工作开展规律性</t>
  </si>
  <si>
    <t>规律（100%）</t>
  </si>
  <si>
    <t>档案管理</t>
  </si>
  <si>
    <t>档案管理制度健全性</t>
  </si>
  <si>
    <t>档案归档及时率</t>
  </si>
  <si>
    <t>及时（100%）</t>
  </si>
  <si>
    <r>
      <rPr>
        <sz val="10.5"/>
        <color rgb="FF000000"/>
        <rFont val="宋体"/>
        <charset val="134"/>
      </rPr>
      <t>服务对象满意度（1</t>
    </r>
    <r>
      <rPr>
        <sz val="10.5"/>
        <color rgb="FF000000"/>
        <rFont val="宋体"/>
        <charset val="134"/>
      </rPr>
      <t>0</t>
    </r>
    <r>
      <rPr>
        <sz val="10.5"/>
        <color rgb="FF000000"/>
        <rFont val="宋体"/>
        <charset val="134"/>
      </rPr>
      <t>分）</t>
    </r>
  </si>
  <si>
    <t>服务对象1的满意度</t>
  </si>
  <si>
    <t>服务对象满意度-观众满意度</t>
  </si>
  <si>
    <t>合    计</t>
  </si>
  <si>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</si>
  <si>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</si>
  <si>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2023年度市级部门预算项目支出绩效自评表</t>
  </si>
  <si>
    <t>项目名称</t>
  </si>
  <si>
    <t>基层公共文化设施免费开放补助资金（博物馆）</t>
  </si>
  <si>
    <t>主管部门</t>
  </si>
  <si>
    <t>白银市文化广电和旅游局</t>
  </si>
  <si>
    <t>实施单位</t>
  </si>
  <si>
    <t>项目资金(万元)</t>
  </si>
  <si>
    <t>全年预算数</t>
  </si>
  <si>
    <t>全年执行数</t>
  </si>
  <si>
    <t>执行率</t>
  </si>
  <si>
    <t>年度资金总额</t>
  </si>
  <si>
    <t>其中：当年财政拨款</t>
  </si>
  <si>
    <t xml:space="preserve">      上年结转资金</t>
  </si>
  <si>
    <t xml:space="preserve">  其他资金</t>
  </si>
  <si>
    <t>年度总体目标</t>
  </si>
  <si>
    <t>实际完成情况</t>
  </si>
  <si>
    <t xml:space="preserve">吸引更多的公众走进博物馆，实现和保障人民群众的根本文化权益。   </t>
  </si>
  <si>
    <t>绩效指标</t>
  </si>
  <si>
    <t>得分计算方法</t>
  </si>
  <si>
    <t>产出指标（50分）</t>
  </si>
  <si>
    <t>数量指标</t>
  </si>
  <si>
    <t>观众参观人次</t>
  </si>
  <si>
    <t>≥29万人次</t>
  </si>
  <si>
    <t xml:space="preserve">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 </t>
  </si>
  <si>
    <t>质量指标</t>
  </si>
  <si>
    <t>时效指标</t>
  </si>
  <si>
    <t>免费参观完成时间</t>
  </si>
  <si>
    <r>
      <rPr>
        <sz val="9"/>
        <color theme="1"/>
        <rFont val="宋体"/>
        <charset val="134"/>
      </rPr>
      <t>2023年12月31日完成</t>
    </r>
  </si>
  <si>
    <t>效益指标（30分）</t>
  </si>
  <si>
    <t>经济效益</t>
  </si>
  <si>
    <t>无</t>
  </si>
  <si>
    <t>2.定性指标得分按照以下方法评定根据指标完成情况分为达成年度指标、部分达成年度指标并具有一定效果、未达成年度指标且效果较差三档，分别按照该指标对应分值区间100%-80%（含）、80%-60%（含）、60%-0%合理确定分值。</t>
  </si>
  <si>
    <t>社会效益</t>
  </si>
  <si>
    <t>文化服务</t>
  </si>
  <si>
    <t>满意</t>
  </si>
  <si>
    <t>生态效益</t>
  </si>
  <si>
    <t>满意度（10分）</t>
  </si>
  <si>
    <t>服务对象满意度指标</t>
  </si>
  <si>
    <t>观众满意度</t>
  </si>
  <si>
    <t>≥95%</t>
  </si>
  <si>
    <t>总分</t>
  </si>
  <si>
    <r>
      <rPr>
        <sz val="10.5"/>
        <color theme="1"/>
        <rFont val="宋体"/>
        <charset val="134"/>
      </rPr>
      <t>注：</t>
    </r>
    <r>
      <rPr>
        <sz val="10.5"/>
        <color theme="1"/>
        <rFont val="Calibri"/>
        <charset val="134"/>
      </rPr>
      <t>1.</t>
    </r>
    <r>
      <rPr>
        <sz val="10.5"/>
        <color theme="1"/>
        <rFont val="宋体"/>
        <charset val="134"/>
      </rPr>
      <t>其他资金包括上级补助、各级财政资金共同投入到同一项目的自有资金、社会资金等。</t>
    </r>
  </si>
  <si>
    <t>文物保护专项资金</t>
  </si>
  <si>
    <t xml:space="preserve">2023.12 初期资料搜集与标本采集 5000字以上调查报告框架 2024.06 资料整理与研究 10000字以上调查报告初稿 2024.12 白银境内西夏遗址、遗物调查研究 省级期刊论文1篇 最终形成3万字以上调查报告1篇，省级期刊论文1篇。  </t>
  </si>
  <si>
    <t>2023.12 初期资料搜集与标本采集 5000字以上调查报告框架 2024.06 资料整理与研究 10000字以上调查报告初稿。</t>
  </si>
  <si>
    <t>调查报告与论文</t>
  </si>
  <si>
    <t>3万字调查报告与1篇论文</t>
  </si>
  <si>
    <t>5000字以上调查报告框架</t>
  </si>
  <si>
    <t>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 
2.定性指标得分按照以下方法评定根据指标完成情况分为达成年度指标、部分达成年度指标并具有一定效果、未达成年度指标且效果较差三档，分别按照该指标对应分值区间100%-80%（含）、80%-60%（含）、60%-0%合理确定分值。</t>
  </si>
  <si>
    <t>2024年底完成</t>
  </si>
  <si>
    <t>正式期刊发表</t>
  </si>
  <si>
    <t>省级以上期刊论文1篇</t>
  </si>
  <si>
    <t>调查项目截至时间</t>
  </si>
  <si>
    <t>2024年12月前完成</t>
  </si>
  <si>
    <t>成本指标
（15分）</t>
  </si>
  <si>
    <t>社会成本</t>
  </si>
  <si>
    <t>文化服务于研究</t>
  </si>
  <si>
    <t>通过项目结项验收</t>
  </si>
  <si>
    <t>效益指标（15分）</t>
  </si>
  <si>
    <t>结项验收</t>
  </si>
  <si>
    <t>合格</t>
  </si>
  <si>
    <t>博物馆免费开放补助资金（提前下达）</t>
  </si>
  <si>
    <t xml:space="preserve">全面发挥博物馆的社会价值和文化资源，加强博物馆服务基础设施建设、人员队伍建设。要跟随社会科学发展的脚步，使陈列展示、文化宣传、社会教育功能不断提升，确保参观人数的不断增长；对博物馆现有文物藏品进行高质量的保护和保养，使其文物库房的设施先进完备。  </t>
  </si>
  <si>
    <t>2023年12月31日完成</t>
  </si>
  <si>
    <t>社会成本指标</t>
  </si>
  <si>
    <t>公共文化服务体系建设（提前下达一般项目博物馆）</t>
  </si>
  <si>
    <t xml:space="preserve">白银历史文化资源数据库建设系统升级维护项目，涉及系统《建制沿革》、《田野文物》等6大板块120个项目升级维护、馆藏精品文创开发。  </t>
  </si>
  <si>
    <t>白银历史文化资源数据库建设系统升级维护项目，涉及系统《建制沿革》、《田野文物》等6大板块120个项目升级维护、馆藏精品文创开发。</t>
  </si>
  <si>
    <t>≥31万人次</t>
  </si>
  <si>
    <t>系统升级</t>
  </si>
  <si>
    <t>良好</t>
  </si>
  <si>
    <t>完成时间</t>
  </si>
  <si>
    <t>国家文物保护资金</t>
  </si>
  <si>
    <t xml:space="preserve">本项目拟对白银市博物馆馆藏160套162件陶质文物进行修复，其中三级文物155套157件，二级文物5套5件。主要为白银地区新石器时代（齐家文化、马厂类型、马家窑类型、半山类型、辛店文化、仰韶文化等时期）及战国、汉。北魏、宋时期的文物。针对该批文物存在残断、泥土附着物、裂缝、表面附着物、其他附着物、硬结物、剥落等病害，以“保护第一、加强管理、挖掘价值、有效利用、让文物活起来”的文物工作方针为指导，遵循不改变文物原状原则，用两年时间针对每件不同质地文物的病害特征采取相应的保护修复措施。 </t>
  </si>
  <si>
    <t>本项目拟对白银市博物馆馆藏160套162件陶质文物进行修复，其中三级文物155套157件，二级文物5套5件。主要为白银地区新石器时代（齐家文化、马厂类型、马家窑类型、半山类型、辛店文化、仰韶文化等时期）及战国、汉。北魏、宋时期的文物。针对该批文物存在残断、泥土附着物、裂缝、表面附着物、其他附着物、硬结物、剥落等病害，以“保护第一、加强管理、挖掘价值、有效利用、让文物活起来”的文物工作方针为指导，遵循不改变文物原状原则，用两年时间针对每件不同质地文物的病害特征采取相应的保护修复措施。</t>
  </si>
  <si>
    <t>成本指标</t>
  </si>
  <si>
    <t>经济成本指标</t>
  </si>
  <si>
    <t xml:space="preserve">项目预算 </t>
  </si>
  <si>
    <t>150万元</t>
  </si>
  <si>
    <t>113万元</t>
  </si>
  <si>
    <t>预算控制价</t>
  </si>
  <si>
    <t>按设计方案预算价</t>
  </si>
  <si>
    <t>开工率</t>
  </si>
  <si>
    <t>≥98%</t>
  </si>
  <si>
    <t>成本控制率</t>
  </si>
  <si>
    <t>可移动文物保护项目数（个）</t>
  </si>
  <si>
    <t>160套(162件)陶质文物</t>
  </si>
  <si>
    <t>项目验收合格率</t>
  </si>
  <si>
    <t xml:space="preserve">“四有”工作实现率 </t>
  </si>
  <si>
    <t xml:space="preserve">项目开工时间 </t>
  </si>
  <si>
    <t>按规定</t>
  </si>
  <si>
    <t>资金到位率</t>
  </si>
  <si>
    <t>工程启动率</t>
  </si>
  <si>
    <t>年度参观人数增加</t>
  </si>
  <si>
    <t>≥10%</t>
  </si>
  <si>
    <t xml:space="preserve">文物安全得到保证 </t>
  </si>
  <si>
    <t>比上一年度提升</t>
  </si>
  <si>
    <t>文物保存</t>
  </si>
  <si>
    <t>文物保存得到改善</t>
  </si>
  <si>
    <t>提高全国文物保护水平与全民文物保护意识</t>
  </si>
  <si>
    <t>提升保护意识</t>
  </si>
  <si>
    <t>参观人员满意度</t>
  </si>
  <si>
    <t>≥90%</t>
  </si>
  <si>
    <t>保护单位对文物保护满意度</t>
  </si>
  <si>
    <t>社会公众对文物保护满意度</t>
  </si>
  <si>
    <r>
      <rPr>
        <b/>
        <sz val="20"/>
        <color theme="1"/>
        <rFont val="宋体"/>
        <charset val="134"/>
        <scheme val="minor"/>
      </rPr>
      <t>2019年度</t>
    </r>
    <r>
      <rPr>
        <b/>
        <sz val="20"/>
        <color theme="1"/>
        <rFont val="宋体"/>
        <charset val="134"/>
        <scheme val="minor"/>
      </rPr>
      <t>省对市县转移支付绩效自评结果汇总表</t>
    </r>
  </si>
  <si>
    <t>序号</t>
  </si>
  <si>
    <t>转移支付名称</t>
  </si>
  <si>
    <t>转移支付预算执行情况（万元）</t>
  </si>
  <si>
    <t>自评得分</t>
  </si>
  <si>
    <t>备注</t>
  </si>
  <si>
    <t>全年执行数（B）</t>
  </si>
  <si>
    <t>执行率
（B/A）</t>
  </si>
  <si>
    <t>小计</t>
  </si>
  <si>
    <t>中央补助</t>
  </si>
  <si>
    <t>省级安排</t>
  </si>
  <si>
    <t>市县安排</t>
  </si>
  <si>
    <t>其他资金</t>
  </si>
  <si>
    <t>转移支付1</t>
  </si>
  <si>
    <t>转移支付2</t>
  </si>
  <si>
    <t>转移支付3</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</si>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</sst>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黑体"/>
      <charset val="134"/>
    </font>
    <font>
      <b/>
      <sz val="20"/>
      <color theme="1"/>
      <name val="宋体"/>
      <charset val="134"/>
      <scheme val="minor"/>
    </font>
    <font>
      <sz val="12"/>
      <color theme="1"/>
      <name val="仿宋_GB2312"/>
      <charset val="134"/>
    </font>
    <font>
      <b/>
      <sz val="16"/>
      <color theme="1"/>
      <name val="宋体"/>
      <charset val="134"/>
    </font>
    <font>
      <sz val="9"/>
      <color theme="1"/>
      <name val="宋体"/>
      <charset val="134"/>
    </font>
    <font>
      <sz val="9"/>
      <color rgb="FF000000"/>
      <name val="宋体"/>
      <charset val="134"/>
    </font>
    <font>
      <sz val="10.5"/>
      <color theme="1"/>
      <name val="Calibri"/>
      <charset val="134"/>
    </font>
    <font>
      <sz val="9"/>
      <color theme="1"/>
      <name val="宋体"/>
      <charset val="134"/>
      <scheme val="minor"/>
    </font>
    <font>
      <sz val="10.5"/>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style="thin">
        <color rgb="FF000000"/>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6" applyNumberFormat="0" applyFill="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3" fillId="0" borderId="0" applyNumberFormat="0" applyFill="0" applyBorder="0" applyAlignment="0" applyProtection="0">
      <alignment vertical="center"/>
    </xf>
    <xf numFmtId="0" fontId="24" fillId="3" borderId="28" applyNumberFormat="0" applyAlignment="0" applyProtection="0">
      <alignment vertical="center"/>
    </xf>
    <xf numFmtId="0" fontId="25" fillId="4" borderId="29" applyNumberFormat="0" applyAlignment="0" applyProtection="0">
      <alignment vertical="center"/>
    </xf>
    <xf numFmtId="0" fontId="26" fillId="4" borderId="28" applyNumberFormat="0" applyAlignment="0" applyProtection="0">
      <alignment vertical="center"/>
    </xf>
    <xf numFmtId="0" fontId="27" fillId="5" borderId="30" applyNumberFormat="0" applyAlignment="0" applyProtection="0">
      <alignment vertical="center"/>
    </xf>
    <xf numFmtId="0" fontId="28" fillId="0" borderId="31" applyNumberFormat="0" applyFill="0" applyAlignment="0" applyProtection="0">
      <alignment vertical="center"/>
    </xf>
    <xf numFmtId="0" fontId="29" fillId="0" borderId="3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12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0" fillId="0" borderId="2"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2" xfId="0" applyBorder="1">
      <alignment vertical="center"/>
    </xf>
    <xf numFmtId="0" fontId="0"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49">
      <alignment vertical="center"/>
    </xf>
    <xf numFmtId="0" fontId="3" fillId="0" borderId="0" xfId="49" applyFont="1" applyAlignment="1">
      <alignment horizontal="left" vertical="center"/>
    </xf>
    <xf numFmtId="0" fontId="4" fillId="0" borderId="0" xfId="49" applyFont="1" applyAlignment="1">
      <alignment horizontal="center" vertical="center" wrapText="1"/>
    </xf>
    <xf numFmtId="0" fontId="5" fillId="0" borderId="2" xfId="49" applyFont="1" applyBorder="1" applyAlignment="1">
      <alignment horizontal="center" vertical="center" wrapText="1"/>
    </xf>
    <xf numFmtId="0" fontId="5" fillId="0" borderId="2" xfId="49" applyFont="1" applyBorder="1" applyAlignment="1">
      <alignment horizontal="justify" vertical="center" wrapText="1"/>
    </xf>
    <xf numFmtId="0" fontId="5" fillId="0" borderId="2" xfId="49" applyFont="1" applyBorder="1" applyAlignment="1">
      <alignment horizontal="left" vertical="center" wrapText="1"/>
    </xf>
    <xf numFmtId="0" fontId="5" fillId="0" borderId="1" xfId="49" applyFont="1" applyBorder="1" applyAlignment="1">
      <alignment horizontal="center" vertical="center" wrapText="1"/>
    </xf>
    <xf numFmtId="0" fontId="5" fillId="0" borderId="7" xfId="49" applyFont="1" applyBorder="1" applyAlignment="1">
      <alignment horizontal="center" vertical="center" wrapText="1"/>
    </xf>
    <xf numFmtId="0" fontId="6" fillId="0" borderId="2" xfId="49" applyFont="1" applyBorder="1" applyAlignment="1">
      <alignment horizontal="left" vertical="center" wrapText="1"/>
    </xf>
    <xf numFmtId="0" fontId="5" fillId="0" borderId="2" xfId="0" applyFont="1" applyBorder="1" applyAlignment="1">
      <alignment horizontal="left" vertical="center" wrapText="1"/>
    </xf>
    <xf numFmtId="9" fontId="5" fillId="0" borderId="2" xfId="49" applyNumberFormat="1" applyFont="1" applyBorder="1" applyAlignment="1">
      <alignment horizontal="center" vertical="center" wrapText="1"/>
    </xf>
    <xf numFmtId="0" fontId="5" fillId="0" borderId="5" xfId="49" applyFont="1" applyBorder="1" applyAlignment="1">
      <alignment horizontal="center" vertical="center" wrapText="1"/>
    </xf>
    <xf numFmtId="0" fontId="5" fillId="0" borderId="0" xfId="0" applyFont="1" applyAlignment="1">
      <alignment horizontal="center" vertical="center"/>
    </xf>
    <xf numFmtId="9" fontId="5" fillId="0" borderId="2" xfId="0" applyNumberFormat="1" applyFont="1" applyBorder="1" applyAlignment="1">
      <alignment horizontal="center" vertical="center"/>
    </xf>
    <xf numFmtId="0" fontId="5" fillId="0" borderId="0" xfId="0" applyFont="1" applyAlignment="1">
      <alignment horizontal="center" vertical="center" wrapText="1"/>
    </xf>
    <xf numFmtId="0" fontId="6" fillId="0" borderId="2" xfId="49" applyFont="1" applyBorder="1" applyAlignment="1">
      <alignment horizontal="center" vertical="center" wrapText="1"/>
    </xf>
    <xf numFmtId="0" fontId="7" fillId="0" borderId="0" xfId="49" applyFont="1" applyBorder="1" applyAlignment="1">
      <alignment horizontal="left" vertical="center" wrapText="1"/>
    </xf>
    <xf numFmtId="10" fontId="5" fillId="0" borderId="2" xfId="49" applyNumberFormat="1" applyFont="1" applyBorder="1" applyAlignment="1">
      <alignment horizontal="center" vertical="center" wrapText="1"/>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8" fillId="0" borderId="8" xfId="49" applyFont="1" applyBorder="1" applyAlignment="1">
      <alignment horizontal="center" vertical="center" wrapText="1"/>
    </xf>
    <xf numFmtId="0" fontId="8" fillId="0" borderId="9" xfId="49" applyFont="1" applyBorder="1" applyAlignment="1">
      <alignment horizontal="center" vertical="center" wrapText="1"/>
    </xf>
    <xf numFmtId="0" fontId="8" fillId="0" borderId="10" xfId="49" applyFont="1" applyBorder="1" applyAlignment="1">
      <alignment horizontal="center" vertical="center" wrapText="1"/>
    </xf>
    <xf numFmtId="0" fontId="8" fillId="0" borderId="11" xfId="49" applyFont="1" applyBorder="1" applyAlignment="1">
      <alignment horizontal="center" vertical="center" wrapText="1"/>
    </xf>
    <xf numFmtId="0" fontId="8" fillId="0" borderId="3" xfId="49" applyFont="1" applyBorder="1" applyAlignment="1">
      <alignment horizontal="center" vertical="center" wrapText="1"/>
    </xf>
    <xf numFmtId="0" fontId="8" fillId="0" borderId="6" xfId="49" applyFont="1" applyBorder="1" applyAlignment="1">
      <alignment horizontal="center" vertical="center" wrapText="1"/>
    </xf>
    <xf numFmtId="0" fontId="0" fillId="0" borderId="0" xfId="49" applyBorder="1">
      <alignment vertical="center"/>
    </xf>
    <xf numFmtId="0" fontId="5" fillId="0" borderId="0" xfId="49" applyFont="1" applyBorder="1" applyAlignment="1">
      <alignment horizontal="left" vertical="center" wrapText="1"/>
    </xf>
    <xf numFmtId="0" fontId="8" fillId="0" borderId="8" xfId="49" applyFont="1" applyBorder="1" applyAlignment="1">
      <alignment horizontal="left" vertical="center" wrapText="1"/>
    </xf>
    <xf numFmtId="0" fontId="8" fillId="0" borderId="9" xfId="49" applyFont="1" applyBorder="1" applyAlignment="1">
      <alignment horizontal="left" vertical="center" wrapText="1"/>
    </xf>
    <xf numFmtId="0" fontId="8" fillId="0" borderId="10" xfId="49" applyFont="1" applyBorder="1" applyAlignment="1">
      <alignment horizontal="left" vertical="center" wrapText="1"/>
    </xf>
    <xf numFmtId="0" fontId="8" fillId="0" borderId="11" xfId="49" applyFont="1" applyBorder="1" applyAlignment="1">
      <alignment horizontal="left" vertical="center" wrapText="1"/>
    </xf>
    <xf numFmtId="0" fontId="8" fillId="0" borderId="12" xfId="49" applyFont="1" applyBorder="1" applyAlignment="1">
      <alignment horizontal="left" vertical="center" wrapText="1"/>
    </xf>
    <xf numFmtId="0" fontId="8" fillId="0" borderId="13" xfId="49" applyFont="1" applyBorder="1" applyAlignment="1">
      <alignment horizontal="lef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6" xfId="49" applyFont="1" applyBorder="1" applyAlignment="1">
      <alignment horizontal="left" vertical="center" wrapText="1"/>
    </xf>
    <xf numFmtId="0" fontId="5" fillId="0" borderId="2" xfId="0" applyFont="1" applyBorder="1" applyAlignment="1">
      <alignment horizontal="center" vertical="center" wrapText="1"/>
    </xf>
    <xf numFmtId="0" fontId="5" fillId="0" borderId="8" xfId="49" applyFont="1" applyBorder="1" applyAlignment="1">
      <alignment vertical="center" wrapText="1"/>
    </xf>
    <xf numFmtId="0" fontId="5" fillId="0" borderId="9" xfId="49" applyFont="1" applyBorder="1" applyAlignment="1">
      <alignment vertical="center" wrapText="1"/>
    </xf>
    <xf numFmtId="0" fontId="5" fillId="0" borderId="10" xfId="49" applyFont="1" applyBorder="1" applyAlignment="1">
      <alignment vertical="center" wrapText="1"/>
    </xf>
    <xf numFmtId="0" fontId="5" fillId="0" borderId="11" xfId="49" applyFont="1" applyBorder="1" applyAlignment="1">
      <alignment vertical="center" wrapText="1"/>
    </xf>
    <xf numFmtId="0" fontId="5" fillId="0" borderId="12" xfId="49" applyFont="1" applyBorder="1" applyAlignment="1">
      <alignment vertical="center" wrapText="1"/>
    </xf>
    <xf numFmtId="0" fontId="5" fillId="0" borderId="13" xfId="49" applyFont="1" applyBorder="1" applyAlignment="1">
      <alignment vertical="center" wrapText="1"/>
    </xf>
    <xf numFmtId="0" fontId="9" fillId="0" borderId="0" xfId="49" applyFont="1" applyBorder="1" applyAlignment="1">
      <alignment horizontal="left" vertical="center" wrapText="1"/>
    </xf>
    <xf numFmtId="0" fontId="5" fillId="0" borderId="3" xfId="49" applyFont="1" applyBorder="1" applyAlignment="1">
      <alignment horizontal="center" vertical="center" wrapText="1"/>
    </xf>
    <xf numFmtId="0" fontId="5" fillId="0" borderId="6" xfId="49" applyFont="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0" fillId="0" borderId="0" xfId="0" applyFont="1" applyFill="1" applyBorder="1" applyAlignment="1">
      <alignment horizont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11"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2" xfId="0" applyFont="1" applyFill="1" applyBorder="1" applyAlignment="1">
      <alignment vertical="center" wrapText="1"/>
    </xf>
    <xf numFmtId="9" fontId="12"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left" vertical="center" wrapText="1"/>
    </xf>
    <xf numFmtId="9" fontId="13"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23" xfId="0" applyFont="1" applyFill="1" applyBorder="1" applyAlignment="1">
      <alignment horizontal="center" vertical="center" wrapText="1"/>
    </xf>
    <xf numFmtId="49" fontId="15" fillId="0" borderId="2" xfId="0" applyNumberFormat="1"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2"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6" xfId="0" applyFont="1" applyFill="1" applyBorder="1" applyAlignment="1">
      <alignment horizontal="center" vertical="center"/>
    </xf>
    <xf numFmtId="10" fontId="0" fillId="0" borderId="0" xfId="0" applyNumberFormat="1" applyFont="1" applyFill="1" applyBorder="1" applyAlignment="1"/>
    <xf numFmtId="0" fontId="13" fillId="0" borderId="6" xfId="0" applyFont="1" applyFill="1" applyBorder="1" applyAlignment="1">
      <alignment horizontal="left" vertical="center" wrapText="1"/>
    </xf>
    <xf numFmtId="9" fontId="13" fillId="0" borderId="2"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54"/>
  <sheetViews>
    <sheetView workbookViewId="0">
      <selection activeCell="D11" sqref="D11"/>
    </sheetView>
  </sheetViews>
  <sheetFormatPr defaultColWidth="11" defaultRowHeight="14.25"/>
  <cols>
    <col min="1" max="1" width="24.75" style="70" customWidth="1"/>
    <col min="2" max="2" width="22.125" style="70" customWidth="1"/>
    <col min="3" max="3" width="23.625" style="70" customWidth="1"/>
    <col min="4" max="4" width="29.25" style="70" customWidth="1"/>
    <col min="5" max="5" width="14" style="70" customWidth="1"/>
    <col min="6" max="6" width="14.25" style="70" customWidth="1"/>
    <col min="7" max="7" width="13.25" style="72" customWidth="1"/>
    <col min="8" max="8" width="11.875" style="72" customWidth="1"/>
    <col min="9" max="9" width="23.75" style="70" customWidth="1"/>
    <col min="10" max="16378" width="11" style="70"/>
    <col min="16379" max="16384" width="11" style="73"/>
  </cols>
  <sheetData>
    <row r="1" ht="27" customHeight="1" spans="1:1">
      <c r="A1" s="74"/>
    </row>
    <row r="2" s="70" customFormat="1" ht="64.5" customHeight="1" spans="1:9">
      <c r="A2" s="75" t="s">
        <v>0</v>
      </c>
      <c r="B2" s="75"/>
      <c r="C2" s="75"/>
      <c r="D2" s="75"/>
      <c r="E2" s="75"/>
      <c r="F2" s="75"/>
      <c r="G2" s="75"/>
      <c r="H2" s="75"/>
      <c r="I2" s="75"/>
    </row>
    <row r="3" s="70" customFormat="1" ht="30" customHeight="1" spans="1:9">
      <c r="A3" s="76" t="s">
        <v>1</v>
      </c>
      <c r="B3" s="77" t="s">
        <v>2</v>
      </c>
      <c r="C3" s="78"/>
      <c r="D3" s="78"/>
      <c r="E3" s="78"/>
      <c r="F3" s="78"/>
      <c r="G3" s="78"/>
      <c r="H3" s="78"/>
      <c r="I3" s="93"/>
    </row>
    <row r="4" s="70" customFormat="1" ht="26.25" customHeight="1" spans="1:9">
      <c r="A4" s="79" t="s">
        <v>3</v>
      </c>
      <c r="B4" s="80"/>
      <c r="C4" s="80" t="s">
        <v>4</v>
      </c>
      <c r="D4" s="81" t="s">
        <v>5</v>
      </c>
      <c r="E4" s="82" t="s">
        <v>6</v>
      </c>
      <c r="F4" s="83" t="s">
        <v>7</v>
      </c>
      <c r="G4" s="84"/>
      <c r="H4" s="85" t="s">
        <v>8</v>
      </c>
      <c r="I4" s="123" t="s">
        <v>9</v>
      </c>
    </row>
    <row r="5" s="70" customFormat="1" ht="23.25" customHeight="1" spans="1:9">
      <c r="A5" s="86"/>
      <c r="B5" s="87" t="s">
        <v>10</v>
      </c>
      <c r="C5" s="80">
        <f>C6+C7</f>
        <v>693.69</v>
      </c>
      <c r="D5" s="80">
        <f>D6+D7</f>
        <v>702.96</v>
      </c>
      <c r="E5" s="80">
        <f>E6+E7</f>
        <v>516.91</v>
      </c>
      <c r="F5" s="88">
        <v>0.7389</v>
      </c>
      <c r="G5" s="84"/>
      <c r="H5" s="89">
        <v>8</v>
      </c>
      <c r="I5" s="123">
        <v>8</v>
      </c>
    </row>
    <row r="6" s="70" customFormat="1" ht="23.25" customHeight="1" spans="1:9">
      <c r="A6" s="86"/>
      <c r="B6" s="90" t="s">
        <v>11</v>
      </c>
      <c r="C6" s="91">
        <v>264.69</v>
      </c>
      <c r="D6" s="91">
        <v>273.96</v>
      </c>
      <c r="E6" s="91">
        <v>273.96</v>
      </c>
      <c r="F6" s="92">
        <v>1</v>
      </c>
      <c r="G6" s="93"/>
      <c r="H6" s="89" t="s">
        <v>12</v>
      </c>
      <c r="I6" s="89" t="s">
        <v>12</v>
      </c>
    </row>
    <row r="7" s="70" customFormat="1" ht="23.25" customHeight="1" spans="1:10">
      <c r="A7" s="94"/>
      <c r="B7" s="90" t="s">
        <v>13</v>
      </c>
      <c r="C7" s="91">
        <v>429</v>
      </c>
      <c r="D7" s="91">
        <v>429</v>
      </c>
      <c r="E7" s="91">
        <v>242.95</v>
      </c>
      <c r="F7" s="92">
        <v>0.5718</v>
      </c>
      <c r="G7" s="93"/>
      <c r="H7" s="89" t="s">
        <v>12</v>
      </c>
      <c r="I7" s="89" t="s">
        <v>12</v>
      </c>
      <c r="J7" s="124"/>
    </row>
    <row r="8" s="70" customFormat="1" ht="23.25" customHeight="1" spans="1:9">
      <c r="A8" s="80" t="s">
        <v>14</v>
      </c>
      <c r="B8" s="79" t="s">
        <v>15</v>
      </c>
      <c r="C8" s="79"/>
      <c r="D8" s="79"/>
      <c r="E8" s="80" t="s">
        <v>16</v>
      </c>
      <c r="F8" s="80"/>
      <c r="G8" s="80"/>
      <c r="H8" s="80"/>
      <c r="I8" s="80"/>
    </row>
    <row r="9" s="70" customFormat="1" ht="23.25" customHeight="1" spans="1:9">
      <c r="A9" s="83"/>
      <c r="B9" s="90" t="s">
        <v>17</v>
      </c>
      <c r="C9" s="90"/>
      <c r="D9" s="90"/>
      <c r="E9" s="95" t="s">
        <v>18</v>
      </c>
      <c r="F9" s="95"/>
      <c r="G9" s="78"/>
      <c r="H9" s="78"/>
      <c r="I9" s="125"/>
    </row>
    <row r="10" s="70" customFormat="1" ht="23.25" customHeight="1" spans="1:9">
      <c r="A10" s="96" t="s">
        <v>19</v>
      </c>
      <c r="B10" s="81" t="s">
        <v>20</v>
      </c>
      <c r="C10" s="97" t="s">
        <v>21</v>
      </c>
      <c r="D10" s="82" t="s">
        <v>22</v>
      </c>
      <c r="E10" s="80" t="s">
        <v>23</v>
      </c>
      <c r="F10" s="80" t="s">
        <v>24</v>
      </c>
      <c r="G10" s="80" t="s">
        <v>8</v>
      </c>
      <c r="H10" s="80" t="s">
        <v>9</v>
      </c>
      <c r="I10" s="80" t="s">
        <v>25</v>
      </c>
    </row>
    <row r="11" s="70" customFormat="1" ht="23.25" customHeight="1" spans="1:9">
      <c r="A11" s="96"/>
      <c r="B11" s="98" t="s">
        <v>26</v>
      </c>
      <c r="C11" s="99" t="s">
        <v>27</v>
      </c>
      <c r="D11" s="100" t="s">
        <v>28</v>
      </c>
      <c r="E11" s="101">
        <v>1</v>
      </c>
      <c r="F11" s="101">
        <v>1</v>
      </c>
      <c r="G11" s="102">
        <v>2</v>
      </c>
      <c r="H11" s="102">
        <v>2</v>
      </c>
      <c r="I11" s="126"/>
    </row>
    <row r="12" s="70" customFormat="1" ht="23.25" customHeight="1" spans="1:9">
      <c r="A12" s="96"/>
      <c r="B12" s="103"/>
      <c r="C12" s="104"/>
      <c r="D12" s="100" t="s">
        <v>29</v>
      </c>
      <c r="E12" s="101">
        <v>1</v>
      </c>
      <c r="F12" s="101">
        <v>1</v>
      </c>
      <c r="G12" s="102">
        <v>2</v>
      </c>
      <c r="H12" s="102">
        <v>2</v>
      </c>
      <c r="I12" s="126"/>
    </row>
    <row r="13" s="70" customFormat="1" ht="23.25" customHeight="1" spans="1:9">
      <c r="A13" s="96"/>
      <c r="B13" s="103"/>
      <c r="C13" s="104"/>
      <c r="D13" s="100" t="s">
        <v>30</v>
      </c>
      <c r="E13" s="101">
        <v>1</v>
      </c>
      <c r="F13" s="101">
        <v>1</v>
      </c>
      <c r="G13" s="102">
        <v>2</v>
      </c>
      <c r="H13" s="102">
        <v>2</v>
      </c>
      <c r="I13" s="126"/>
    </row>
    <row r="14" s="70" customFormat="1" ht="23.25" customHeight="1" spans="1:9">
      <c r="A14" s="96"/>
      <c r="B14" s="103"/>
      <c r="C14" s="105"/>
      <c r="D14" s="100" t="s">
        <v>31</v>
      </c>
      <c r="E14" s="101">
        <v>0</v>
      </c>
      <c r="F14" s="101">
        <v>0</v>
      </c>
      <c r="G14" s="102">
        <v>2</v>
      </c>
      <c r="H14" s="102">
        <v>2</v>
      </c>
      <c r="I14" s="126"/>
    </row>
    <row r="15" s="70" customFormat="1" ht="23.25" customHeight="1" spans="1:9">
      <c r="A15" s="96"/>
      <c r="B15" s="103"/>
      <c r="C15" s="106" t="s">
        <v>32</v>
      </c>
      <c r="D15" s="100" t="s">
        <v>33</v>
      </c>
      <c r="E15" s="96" t="s">
        <v>34</v>
      </c>
      <c r="F15" s="96" t="s">
        <v>34</v>
      </c>
      <c r="G15" s="102">
        <v>2</v>
      </c>
      <c r="H15" s="102">
        <v>2</v>
      </c>
      <c r="I15" s="87"/>
    </row>
    <row r="16" s="70" customFormat="1" ht="23.25" customHeight="1" spans="1:9">
      <c r="A16" s="96"/>
      <c r="B16" s="103"/>
      <c r="C16" s="105"/>
      <c r="D16" s="100" t="s">
        <v>35</v>
      </c>
      <c r="E16" s="96" t="s">
        <v>36</v>
      </c>
      <c r="F16" s="96" t="s">
        <v>36</v>
      </c>
      <c r="G16" s="102">
        <v>2</v>
      </c>
      <c r="H16" s="102">
        <v>2</v>
      </c>
      <c r="I16" s="87"/>
    </row>
    <row r="17" s="70" customFormat="1" ht="23.25" customHeight="1" spans="1:9">
      <c r="A17" s="96"/>
      <c r="B17" s="103"/>
      <c r="C17" s="107" t="s">
        <v>37</v>
      </c>
      <c r="D17" s="100" t="s">
        <v>38</v>
      </c>
      <c r="E17" s="96" t="s">
        <v>36</v>
      </c>
      <c r="F17" s="96" t="s">
        <v>36</v>
      </c>
      <c r="G17" s="102">
        <v>2</v>
      </c>
      <c r="H17" s="102">
        <v>2</v>
      </c>
      <c r="I17" s="87"/>
    </row>
    <row r="18" s="70" customFormat="1" ht="23.25" customHeight="1" spans="1:9">
      <c r="A18" s="96"/>
      <c r="B18" s="103"/>
      <c r="C18" s="108" t="s">
        <v>39</v>
      </c>
      <c r="D18" s="100" t="s">
        <v>40</v>
      </c>
      <c r="E18" s="96" t="s">
        <v>36</v>
      </c>
      <c r="F18" s="96" t="s">
        <v>36</v>
      </c>
      <c r="G18" s="102">
        <v>2</v>
      </c>
      <c r="H18" s="102">
        <v>2</v>
      </c>
      <c r="I18" s="87"/>
    </row>
    <row r="19" s="70" customFormat="1" ht="23.25" customHeight="1" spans="1:9">
      <c r="A19" s="96"/>
      <c r="B19" s="103"/>
      <c r="C19" s="99" t="s">
        <v>41</v>
      </c>
      <c r="D19" s="100" t="s">
        <v>42</v>
      </c>
      <c r="E19" s="96" t="s">
        <v>34</v>
      </c>
      <c r="F19" s="96" t="s">
        <v>34</v>
      </c>
      <c r="G19" s="102">
        <v>2</v>
      </c>
      <c r="H19" s="102">
        <v>2</v>
      </c>
      <c r="I19" s="87"/>
    </row>
    <row r="20" s="70" customFormat="1" ht="23.25" customHeight="1" spans="1:9">
      <c r="A20" s="96"/>
      <c r="B20" s="103"/>
      <c r="C20" s="109"/>
      <c r="D20" s="100" t="s">
        <v>43</v>
      </c>
      <c r="E20" s="101">
        <v>1</v>
      </c>
      <c r="F20" s="101">
        <v>1</v>
      </c>
      <c r="G20" s="102">
        <v>2</v>
      </c>
      <c r="H20" s="102">
        <v>2</v>
      </c>
      <c r="I20" s="126"/>
    </row>
    <row r="21" s="70" customFormat="1" ht="23.25" customHeight="1" spans="1:9">
      <c r="A21" s="96"/>
      <c r="B21" s="103"/>
      <c r="C21" s="110" t="s">
        <v>44</v>
      </c>
      <c r="D21" s="100" t="s">
        <v>45</v>
      </c>
      <c r="E21" s="96" t="s">
        <v>34</v>
      </c>
      <c r="F21" s="96" t="s">
        <v>34</v>
      </c>
      <c r="G21" s="102">
        <v>2</v>
      </c>
      <c r="H21" s="102">
        <v>2</v>
      </c>
      <c r="I21" s="87"/>
    </row>
    <row r="22" s="70" customFormat="1" ht="23.25" customHeight="1" spans="1:9">
      <c r="A22" s="96"/>
      <c r="B22" s="103"/>
      <c r="C22" s="111"/>
      <c r="D22" s="100" t="s">
        <v>46</v>
      </c>
      <c r="E22" s="101">
        <v>1</v>
      </c>
      <c r="F22" s="101">
        <v>1</v>
      </c>
      <c r="G22" s="102">
        <v>2</v>
      </c>
      <c r="H22" s="102">
        <v>2</v>
      </c>
      <c r="I22" s="87"/>
    </row>
    <row r="23" s="70" customFormat="1" ht="23.25" customHeight="1" spans="1:9">
      <c r="A23" s="96"/>
      <c r="B23" s="112" t="s">
        <v>47</v>
      </c>
      <c r="C23" s="96" t="s">
        <v>48</v>
      </c>
      <c r="D23" s="113" t="s">
        <v>49</v>
      </c>
      <c r="E23" s="114" t="s">
        <v>50</v>
      </c>
      <c r="F23" s="114" t="s">
        <v>50</v>
      </c>
      <c r="G23" s="96">
        <v>2</v>
      </c>
      <c r="H23" s="96">
        <v>2</v>
      </c>
      <c r="I23" s="87"/>
    </row>
    <row r="24" s="70" customFormat="1" ht="23.25" customHeight="1" spans="1:9">
      <c r="A24" s="96"/>
      <c r="B24" s="115"/>
      <c r="C24" s="96"/>
      <c r="D24" s="113" t="s">
        <v>51</v>
      </c>
      <c r="E24" s="114" t="s">
        <v>52</v>
      </c>
      <c r="F24" s="114" t="s">
        <v>52</v>
      </c>
      <c r="G24" s="96">
        <v>2</v>
      </c>
      <c r="H24" s="96">
        <v>2</v>
      </c>
      <c r="I24" s="87"/>
    </row>
    <row r="25" s="70" customFormat="1" ht="23.25" customHeight="1" spans="1:9">
      <c r="A25" s="96"/>
      <c r="B25" s="115"/>
      <c r="C25" s="96"/>
      <c r="D25" s="113" t="s">
        <v>53</v>
      </c>
      <c r="E25" s="114" t="s">
        <v>54</v>
      </c>
      <c r="F25" s="114" t="s">
        <v>54</v>
      </c>
      <c r="G25" s="96">
        <v>2</v>
      </c>
      <c r="H25" s="96">
        <v>2</v>
      </c>
      <c r="I25" s="87"/>
    </row>
    <row r="26" s="70" customFormat="1" ht="23.25" customHeight="1" spans="1:9">
      <c r="A26" s="96"/>
      <c r="B26" s="115"/>
      <c r="C26" s="96"/>
      <c r="D26" s="113" t="s">
        <v>55</v>
      </c>
      <c r="E26" s="114" t="s">
        <v>56</v>
      </c>
      <c r="F26" s="114" t="s">
        <v>56</v>
      </c>
      <c r="G26" s="96">
        <v>2</v>
      </c>
      <c r="H26" s="96">
        <v>2</v>
      </c>
      <c r="I26" s="87"/>
    </row>
    <row r="27" s="70" customFormat="1" ht="23.25" customHeight="1" spans="1:9">
      <c r="A27" s="96"/>
      <c r="B27" s="115"/>
      <c r="C27" s="96"/>
      <c r="D27" s="113" t="s">
        <v>57</v>
      </c>
      <c r="E27" s="114" t="s">
        <v>54</v>
      </c>
      <c r="F27" s="114" t="s">
        <v>54</v>
      </c>
      <c r="G27" s="96">
        <v>2</v>
      </c>
      <c r="H27" s="96">
        <v>2</v>
      </c>
      <c r="I27" s="87"/>
    </row>
    <row r="28" s="70" customFormat="1" ht="23.25" customHeight="1" spans="1:9">
      <c r="A28" s="96"/>
      <c r="B28" s="115"/>
      <c r="C28" s="96"/>
      <c r="D28" s="113" t="s">
        <v>58</v>
      </c>
      <c r="E28" s="114" t="s">
        <v>59</v>
      </c>
      <c r="F28" s="114" t="s">
        <v>59</v>
      </c>
      <c r="G28" s="96">
        <v>2</v>
      </c>
      <c r="H28" s="96">
        <v>2</v>
      </c>
      <c r="I28" s="87"/>
    </row>
    <row r="29" s="70" customFormat="1" ht="23.25" customHeight="1" spans="1:9">
      <c r="A29" s="96"/>
      <c r="B29" s="115"/>
      <c r="C29" s="96"/>
      <c r="D29" s="113" t="s">
        <v>60</v>
      </c>
      <c r="E29" s="114" t="s">
        <v>61</v>
      </c>
      <c r="F29" s="114" t="s">
        <v>61</v>
      </c>
      <c r="G29" s="96">
        <v>2</v>
      </c>
      <c r="H29" s="96">
        <v>2</v>
      </c>
      <c r="I29" s="87"/>
    </row>
    <row r="30" s="70" customFormat="1" ht="23.25" customHeight="1" spans="1:9">
      <c r="A30" s="96"/>
      <c r="B30" s="115"/>
      <c r="C30" s="96"/>
      <c r="D30" s="113" t="s">
        <v>62</v>
      </c>
      <c r="E30" s="114" t="s">
        <v>63</v>
      </c>
      <c r="F30" s="114" t="s">
        <v>63</v>
      </c>
      <c r="G30" s="96">
        <v>2</v>
      </c>
      <c r="H30" s="96">
        <v>2</v>
      </c>
      <c r="I30" s="87"/>
    </row>
    <row r="31" s="70" customFormat="1" ht="23.25" customHeight="1" spans="1:9">
      <c r="A31" s="96"/>
      <c r="B31" s="115"/>
      <c r="C31" s="96"/>
      <c r="D31" s="113" t="s">
        <v>64</v>
      </c>
      <c r="E31" s="114" t="s">
        <v>65</v>
      </c>
      <c r="F31" s="114" t="s">
        <v>65</v>
      </c>
      <c r="G31" s="96">
        <v>2</v>
      </c>
      <c r="H31" s="96">
        <v>2</v>
      </c>
      <c r="I31" s="87"/>
    </row>
    <row r="32" s="70" customFormat="1" ht="23.25" customHeight="1" spans="1:9">
      <c r="A32" s="96"/>
      <c r="B32" s="115"/>
      <c r="C32" s="96"/>
      <c r="D32" s="113" t="s">
        <v>66</v>
      </c>
      <c r="E32" s="114" t="s">
        <v>67</v>
      </c>
      <c r="F32" s="114" t="s">
        <v>67</v>
      </c>
      <c r="G32" s="96">
        <v>2</v>
      </c>
      <c r="H32" s="96">
        <v>2</v>
      </c>
      <c r="I32" s="87"/>
    </row>
    <row r="33" s="70" customFormat="1" ht="23.25" customHeight="1" spans="1:9">
      <c r="A33" s="96"/>
      <c r="B33" s="115"/>
      <c r="C33" s="110" t="s">
        <v>68</v>
      </c>
      <c r="D33" s="113" t="s">
        <v>69</v>
      </c>
      <c r="E33" s="114" t="s">
        <v>70</v>
      </c>
      <c r="F33" s="114" t="s">
        <v>70</v>
      </c>
      <c r="G33" s="96">
        <v>2</v>
      </c>
      <c r="H33" s="96">
        <v>2</v>
      </c>
      <c r="I33" s="87"/>
    </row>
    <row r="34" s="70" customFormat="1" ht="23.25" customHeight="1" spans="1:9">
      <c r="A34" s="96"/>
      <c r="B34" s="115"/>
      <c r="C34" s="116"/>
      <c r="D34" s="113" t="s">
        <v>71</v>
      </c>
      <c r="E34" s="114" t="s">
        <v>72</v>
      </c>
      <c r="F34" s="114" t="s">
        <v>72</v>
      </c>
      <c r="G34" s="96">
        <v>2</v>
      </c>
      <c r="H34" s="96">
        <v>2</v>
      </c>
      <c r="I34" s="87"/>
    </row>
    <row r="35" s="70" customFormat="1" ht="23.25" customHeight="1" spans="1:9">
      <c r="A35" s="96"/>
      <c r="B35" s="115"/>
      <c r="C35" s="116"/>
      <c r="D35" s="113" t="s">
        <v>73</v>
      </c>
      <c r="E35" s="114" t="s">
        <v>74</v>
      </c>
      <c r="F35" s="114" t="s">
        <v>74</v>
      </c>
      <c r="G35" s="96">
        <v>2</v>
      </c>
      <c r="H35" s="96">
        <v>2</v>
      </c>
      <c r="I35" s="87"/>
    </row>
    <row r="36" s="70" customFormat="1" ht="23.25" customHeight="1" spans="1:9">
      <c r="A36" s="96"/>
      <c r="B36" s="115"/>
      <c r="C36" s="116"/>
      <c r="D36" s="113" t="s">
        <v>75</v>
      </c>
      <c r="E36" s="114" t="s">
        <v>76</v>
      </c>
      <c r="F36" s="114" t="s">
        <v>76</v>
      </c>
      <c r="G36" s="96">
        <v>2</v>
      </c>
      <c r="H36" s="96">
        <v>2</v>
      </c>
      <c r="I36" s="87"/>
    </row>
    <row r="37" s="70" customFormat="1" ht="23.25" customHeight="1" spans="1:9">
      <c r="A37" s="96"/>
      <c r="B37" s="115"/>
      <c r="C37" s="116"/>
      <c r="D37" s="113" t="s">
        <v>77</v>
      </c>
      <c r="E37" s="114" t="s">
        <v>78</v>
      </c>
      <c r="F37" s="114" t="s">
        <v>78</v>
      </c>
      <c r="G37" s="96">
        <v>4</v>
      </c>
      <c r="H37" s="96">
        <v>4</v>
      </c>
      <c r="I37" s="87"/>
    </row>
    <row r="38" s="70" customFormat="1" ht="23.25" customHeight="1" spans="1:9">
      <c r="A38" s="96"/>
      <c r="B38" s="115"/>
      <c r="C38" s="116"/>
      <c r="D38" s="113" t="s">
        <v>79</v>
      </c>
      <c r="E38" s="114" t="s">
        <v>78</v>
      </c>
      <c r="F38" s="114" t="s">
        <v>78</v>
      </c>
      <c r="G38" s="96">
        <v>4</v>
      </c>
      <c r="H38" s="96">
        <v>4</v>
      </c>
      <c r="I38" s="87"/>
    </row>
    <row r="39" s="70" customFormat="1" ht="23.25" customHeight="1" spans="1:9">
      <c r="A39" s="96"/>
      <c r="B39" s="115"/>
      <c r="C39" s="116"/>
      <c r="D39" s="113" t="s">
        <v>80</v>
      </c>
      <c r="E39" s="114" t="s">
        <v>78</v>
      </c>
      <c r="F39" s="114" t="s">
        <v>78</v>
      </c>
      <c r="G39" s="96">
        <v>4</v>
      </c>
      <c r="H39" s="96">
        <v>4</v>
      </c>
      <c r="I39" s="87"/>
    </row>
    <row r="40" s="70" customFormat="1" ht="33" customHeight="1" spans="1:9">
      <c r="A40" s="96"/>
      <c r="B40" s="115"/>
      <c r="C40" s="99" t="s">
        <v>81</v>
      </c>
      <c r="D40" s="117" t="s">
        <v>82</v>
      </c>
      <c r="E40" s="96" t="s">
        <v>83</v>
      </c>
      <c r="F40" s="96" t="s">
        <v>83</v>
      </c>
      <c r="G40" s="96">
        <v>5</v>
      </c>
      <c r="H40" s="96">
        <v>5</v>
      </c>
      <c r="I40" s="87"/>
    </row>
    <row r="41" s="70" customFormat="1" ht="23.25" customHeight="1" spans="1:9">
      <c r="A41" s="96"/>
      <c r="B41" s="118"/>
      <c r="C41" s="105"/>
      <c r="D41" s="117" t="s">
        <v>84</v>
      </c>
      <c r="E41" s="96">
        <v>0</v>
      </c>
      <c r="F41" s="96">
        <v>0</v>
      </c>
      <c r="G41" s="96">
        <v>5</v>
      </c>
      <c r="H41" s="96">
        <v>5</v>
      </c>
      <c r="I41" s="87"/>
    </row>
    <row r="42" s="70" customFormat="1" ht="23.25" customHeight="1" spans="1:9">
      <c r="A42" s="96"/>
      <c r="B42" s="119" t="s">
        <v>85</v>
      </c>
      <c r="C42" s="107" t="s">
        <v>86</v>
      </c>
      <c r="D42" s="100" t="s">
        <v>87</v>
      </c>
      <c r="E42" s="96" t="s">
        <v>88</v>
      </c>
      <c r="F42" s="96" t="s">
        <v>88</v>
      </c>
      <c r="G42" s="96">
        <v>2</v>
      </c>
      <c r="H42" s="96">
        <v>2</v>
      </c>
      <c r="I42" s="87"/>
    </row>
    <row r="43" s="70" customFormat="1" ht="23.25" customHeight="1" spans="1:9">
      <c r="A43" s="96"/>
      <c r="B43" s="103"/>
      <c r="C43" s="108" t="s">
        <v>89</v>
      </c>
      <c r="D43" s="100" t="s">
        <v>90</v>
      </c>
      <c r="E43" s="96" t="s">
        <v>91</v>
      </c>
      <c r="F43" s="96" t="s">
        <v>91</v>
      </c>
      <c r="G43" s="96">
        <v>2</v>
      </c>
      <c r="H43" s="96">
        <v>2</v>
      </c>
      <c r="I43" s="87"/>
    </row>
    <row r="44" s="70" customFormat="1" ht="23.25" customHeight="1" spans="1:9">
      <c r="A44" s="96"/>
      <c r="B44" s="103"/>
      <c r="C44" s="110" t="s">
        <v>92</v>
      </c>
      <c r="D44" s="120" t="s">
        <v>93</v>
      </c>
      <c r="E44" s="96" t="s">
        <v>34</v>
      </c>
      <c r="F44" s="96" t="s">
        <v>34</v>
      </c>
      <c r="G44" s="96">
        <v>2</v>
      </c>
      <c r="H44" s="96">
        <v>2</v>
      </c>
      <c r="I44" s="87"/>
    </row>
    <row r="45" s="70" customFormat="1" ht="23.25" customHeight="1" spans="1:9">
      <c r="A45" s="96"/>
      <c r="B45" s="103"/>
      <c r="C45" s="116"/>
      <c r="D45" s="120" t="s">
        <v>94</v>
      </c>
      <c r="E45" s="96" t="s">
        <v>95</v>
      </c>
      <c r="F45" s="96" t="s">
        <v>95</v>
      </c>
      <c r="G45" s="96">
        <v>5</v>
      </c>
      <c r="H45" s="96">
        <v>5</v>
      </c>
      <c r="I45" s="87"/>
    </row>
    <row r="46" s="70" customFormat="1" ht="23.25" customHeight="1" spans="1:9">
      <c r="A46" s="96"/>
      <c r="B46" s="96" t="s">
        <v>96</v>
      </c>
      <c r="C46" s="110" t="s">
        <v>97</v>
      </c>
      <c r="D46" s="120" t="s">
        <v>98</v>
      </c>
      <c r="E46" s="101">
        <v>0.92</v>
      </c>
      <c r="F46" s="101">
        <v>0.92</v>
      </c>
      <c r="G46" s="96">
        <v>5</v>
      </c>
      <c r="H46" s="96">
        <v>5</v>
      </c>
      <c r="I46" s="87"/>
    </row>
    <row r="47" s="70" customFormat="1" ht="23.25" customHeight="1" spans="1:9">
      <c r="A47" s="83" t="s">
        <v>99</v>
      </c>
      <c r="B47" s="121"/>
      <c r="C47" s="121"/>
      <c r="D47" s="121"/>
      <c r="E47" s="121"/>
      <c r="F47" s="121"/>
      <c r="G47" s="84"/>
      <c r="H47" s="96">
        <f>SUM(H11:H46)+I5</f>
        <v>98</v>
      </c>
      <c r="I47" s="87"/>
    </row>
    <row r="48" s="71" customFormat="1" ht="45.95" customHeight="1" spans="1:9">
      <c r="A48" s="122" t="s">
        <v>100</v>
      </c>
      <c r="B48" s="122"/>
      <c r="C48" s="122"/>
      <c r="D48" s="122"/>
      <c r="E48" s="122"/>
      <c r="F48" s="122"/>
      <c r="G48" s="103"/>
      <c r="H48" s="103"/>
      <c r="I48" s="122"/>
    </row>
    <row r="49" s="71" customFormat="1" ht="42.75" customHeight="1" spans="1:9">
      <c r="A49" s="122" t="s">
        <v>101</v>
      </c>
      <c r="B49" s="122"/>
      <c r="C49" s="122"/>
      <c r="D49" s="122"/>
      <c r="E49" s="122"/>
      <c r="F49" s="122"/>
      <c r="G49" s="103"/>
      <c r="H49" s="103"/>
      <c r="I49" s="122"/>
    </row>
    <row r="50" s="70" customFormat="1" ht="13.5" spans="7:8">
      <c r="G50" s="72"/>
      <c r="H50" s="72"/>
    </row>
    <row r="51" s="70" customFormat="1" ht="13.5" spans="7:8">
      <c r="G51" s="72"/>
      <c r="H51" s="72"/>
    </row>
    <row r="52" s="70" customFormat="1" ht="13.5" spans="7:8">
      <c r="G52" s="72"/>
      <c r="H52" s="72"/>
    </row>
    <row r="53" s="70" customFormat="1" ht="13.5" spans="7:8">
      <c r="G53" s="72"/>
      <c r="H53" s="72"/>
    </row>
    <row r="54" s="70" customFormat="1" spans="7:16381">
      <c r="G54" s="72"/>
      <c r="H54" s="72"/>
      <c r="XEY54" s="73"/>
      <c r="XEZ54" s="73"/>
      <c r="XFA54" s="73"/>
    </row>
  </sheetData>
  <mergeCells count="27">
    <mergeCell ref="A2:I2"/>
    <mergeCell ref="B3:I3"/>
    <mergeCell ref="F4:G4"/>
    <mergeCell ref="F5:G5"/>
    <mergeCell ref="F6:G6"/>
    <mergeCell ref="F7:G7"/>
    <mergeCell ref="B8:D8"/>
    <mergeCell ref="E8:I8"/>
    <mergeCell ref="B9:D9"/>
    <mergeCell ref="E9:I9"/>
    <mergeCell ref="A47:G47"/>
    <mergeCell ref="A48:I48"/>
    <mergeCell ref="A49:I49"/>
    <mergeCell ref="A4:A7"/>
    <mergeCell ref="A8:A9"/>
    <mergeCell ref="A10:A46"/>
    <mergeCell ref="B11:B22"/>
    <mergeCell ref="B23:B41"/>
    <mergeCell ref="B42:B45"/>
    <mergeCell ref="C11:C14"/>
    <mergeCell ref="C15:C16"/>
    <mergeCell ref="C19:C20"/>
    <mergeCell ref="C21:C22"/>
    <mergeCell ref="C23:C32"/>
    <mergeCell ref="C33:C39"/>
    <mergeCell ref="C40:C41"/>
    <mergeCell ref="C44:C45"/>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view="pageBreakPreview" zoomScale="115" zoomScaleNormal="100" workbookViewId="0">
      <selection activeCell="I19" sqref="I19:J19"/>
    </sheetView>
  </sheetViews>
  <sheetFormatPr defaultColWidth="9" defaultRowHeight="13.5"/>
  <cols>
    <col min="1" max="5" width="9" style="19"/>
    <col min="6" max="6" width="4.25" style="19" customWidth="1"/>
    <col min="7" max="7" width="9" style="19"/>
    <col min="8" max="8" width="8.875" style="19" customWidth="1"/>
    <col min="9" max="9" width="8.75" style="19" customWidth="1"/>
    <col min="10" max="10" width="2.5" style="19" customWidth="1"/>
    <col min="11" max="16384" width="9" style="19"/>
  </cols>
  <sheetData>
    <row r="1" ht="18" customHeight="1" spans="1:4">
      <c r="A1" s="20"/>
      <c r="B1" s="20"/>
      <c r="C1" s="20"/>
      <c r="D1" s="20"/>
    </row>
    <row r="2" ht="32.25" customHeight="1" spans="1:16">
      <c r="A2" s="21" t="s">
        <v>102</v>
      </c>
      <c r="B2" s="21"/>
      <c r="C2" s="21"/>
      <c r="D2" s="21"/>
      <c r="E2" s="21"/>
      <c r="F2" s="21"/>
      <c r="G2" s="21"/>
      <c r="H2" s="21"/>
      <c r="I2" s="21"/>
      <c r="J2" s="21"/>
      <c r="K2" s="21"/>
      <c r="L2" s="21"/>
      <c r="M2" s="21"/>
      <c r="N2" s="21"/>
      <c r="O2" s="21"/>
      <c r="P2" s="21"/>
    </row>
    <row r="3" ht="22" customHeight="1" spans="1:16">
      <c r="A3" s="22" t="s">
        <v>103</v>
      </c>
      <c r="B3" s="22"/>
      <c r="C3" s="22" t="s">
        <v>104</v>
      </c>
      <c r="D3" s="22"/>
      <c r="E3" s="22"/>
      <c r="F3" s="22"/>
      <c r="G3" s="22"/>
      <c r="H3" s="22"/>
      <c r="I3" s="22"/>
      <c r="J3" s="22"/>
      <c r="K3" s="22"/>
      <c r="L3" s="22"/>
      <c r="M3" s="22"/>
      <c r="N3" s="22"/>
      <c r="O3" s="22"/>
      <c r="P3" s="22"/>
    </row>
    <row r="4" ht="22" customHeight="1" spans="1:16">
      <c r="A4" s="22" t="s">
        <v>105</v>
      </c>
      <c r="B4" s="22"/>
      <c r="C4" s="22" t="s">
        <v>106</v>
      </c>
      <c r="D4" s="22"/>
      <c r="E4" s="22"/>
      <c r="F4" s="22"/>
      <c r="G4" s="22"/>
      <c r="H4" s="22" t="s">
        <v>107</v>
      </c>
      <c r="I4" s="22"/>
      <c r="J4" s="22" t="s">
        <v>2</v>
      </c>
      <c r="K4" s="22"/>
      <c r="L4" s="22"/>
      <c r="M4" s="22"/>
      <c r="N4" s="22"/>
      <c r="O4" s="22"/>
      <c r="P4" s="22"/>
    </row>
    <row r="5" ht="22" customHeight="1" spans="1:16">
      <c r="A5" s="22" t="s">
        <v>108</v>
      </c>
      <c r="B5" s="22"/>
      <c r="C5" s="22"/>
      <c r="D5" s="22"/>
      <c r="E5" s="22" t="s">
        <v>4</v>
      </c>
      <c r="F5" s="22" t="s">
        <v>109</v>
      </c>
      <c r="G5" s="22"/>
      <c r="H5" s="22" t="s">
        <v>110</v>
      </c>
      <c r="I5" s="22"/>
      <c r="J5" s="22" t="s">
        <v>8</v>
      </c>
      <c r="K5" s="22"/>
      <c r="L5" s="22"/>
      <c r="M5" s="22"/>
      <c r="N5" s="22" t="s">
        <v>111</v>
      </c>
      <c r="O5" s="22"/>
      <c r="P5" s="22" t="s">
        <v>9</v>
      </c>
    </row>
    <row r="6" ht="22" customHeight="1" spans="1:16">
      <c r="A6" s="22"/>
      <c r="B6" s="22"/>
      <c r="C6" s="23" t="s">
        <v>112</v>
      </c>
      <c r="D6" s="23"/>
      <c r="E6" s="22">
        <v>5</v>
      </c>
      <c r="F6" s="22">
        <v>5</v>
      </c>
      <c r="G6" s="22"/>
      <c r="H6" s="22">
        <v>4.04</v>
      </c>
      <c r="I6" s="22"/>
      <c r="J6" s="22">
        <v>10</v>
      </c>
      <c r="K6" s="22"/>
      <c r="L6" s="22"/>
      <c r="M6" s="22"/>
      <c r="N6" s="36">
        <v>0.808</v>
      </c>
      <c r="O6" s="22"/>
      <c r="P6" s="22">
        <v>8</v>
      </c>
    </row>
    <row r="7" ht="22" customHeight="1" spans="1:16">
      <c r="A7" s="22"/>
      <c r="B7" s="22"/>
      <c r="C7" s="22" t="s">
        <v>113</v>
      </c>
      <c r="D7" s="22"/>
      <c r="E7" s="22">
        <v>5</v>
      </c>
      <c r="F7" s="22">
        <v>5</v>
      </c>
      <c r="G7" s="22"/>
      <c r="H7" s="22">
        <v>4.04</v>
      </c>
      <c r="I7" s="22"/>
      <c r="J7" s="22" t="s">
        <v>12</v>
      </c>
      <c r="K7" s="22"/>
      <c r="L7" s="22"/>
      <c r="M7" s="22"/>
      <c r="N7" s="36">
        <v>0.808</v>
      </c>
      <c r="O7" s="22"/>
      <c r="P7" s="22" t="s">
        <v>12</v>
      </c>
    </row>
    <row r="8" ht="22" customHeight="1" spans="1:16">
      <c r="A8" s="22"/>
      <c r="B8" s="22"/>
      <c r="C8" s="22" t="s">
        <v>114</v>
      </c>
      <c r="D8" s="22"/>
      <c r="E8" s="22"/>
      <c r="F8" s="22"/>
      <c r="G8" s="22"/>
      <c r="H8" s="22"/>
      <c r="I8" s="22"/>
      <c r="J8" s="22" t="s">
        <v>12</v>
      </c>
      <c r="K8" s="22"/>
      <c r="L8" s="22"/>
      <c r="M8" s="22"/>
      <c r="N8" s="22"/>
      <c r="O8" s="22"/>
      <c r="P8" s="22" t="s">
        <v>12</v>
      </c>
    </row>
    <row r="9" ht="22" customHeight="1" spans="1:16">
      <c r="A9" s="22"/>
      <c r="B9" s="22"/>
      <c r="C9" s="22" t="s">
        <v>115</v>
      </c>
      <c r="D9" s="22"/>
      <c r="E9" s="22"/>
      <c r="F9" s="22"/>
      <c r="G9" s="22"/>
      <c r="H9" s="22"/>
      <c r="I9" s="22"/>
      <c r="J9" s="22" t="s">
        <v>12</v>
      </c>
      <c r="K9" s="22"/>
      <c r="L9" s="22"/>
      <c r="M9" s="22"/>
      <c r="N9" s="22"/>
      <c r="O9" s="22"/>
      <c r="P9" s="22" t="s">
        <v>12</v>
      </c>
    </row>
    <row r="10" ht="22" customHeight="1" spans="1:16">
      <c r="A10" s="22" t="s">
        <v>116</v>
      </c>
      <c r="B10" s="22" t="s">
        <v>15</v>
      </c>
      <c r="C10" s="22"/>
      <c r="D10" s="22"/>
      <c r="E10" s="22"/>
      <c r="F10" s="22"/>
      <c r="G10" s="22"/>
      <c r="H10" s="22" t="s">
        <v>117</v>
      </c>
      <c r="I10" s="22"/>
      <c r="J10" s="22"/>
      <c r="K10" s="22"/>
      <c r="L10" s="22"/>
      <c r="M10" s="22"/>
      <c r="N10" s="22"/>
      <c r="O10" s="22"/>
      <c r="P10" s="22"/>
    </row>
    <row r="11" ht="22" customHeight="1" spans="1:16">
      <c r="A11" s="22"/>
      <c r="B11" s="22" t="s">
        <v>118</v>
      </c>
      <c r="C11" s="22"/>
      <c r="D11" s="22"/>
      <c r="E11" s="22"/>
      <c r="F11" s="22"/>
      <c r="G11" s="22"/>
      <c r="H11" s="22" t="s">
        <v>118</v>
      </c>
      <c r="I11" s="22"/>
      <c r="J11" s="22"/>
      <c r="K11" s="22"/>
      <c r="L11" s="22"/>
      <c r="M11" s="22"/>
      <c r="N11" s="22"/>
      <c r="O11" s="22"/>
      <c r="P11" s="22"/>
    </row>
    <row r="12" ht="22" customHeight="1" spans="1:16">
      <c r="A12" s="22" t="s">
        <v>119</v>
      </c>
      <c r="B12" s="22" t="s">
        <v>20</v>
      </c>
      <c r="C12" s="22" t="s">
        <v>21</v>
      </c>
      <c r="D12" s="22" t="s">
        <v>22</v>
      </c>
      <c r="E12" s="22"/>
      <c r="F12" s="22"/>
      <c r="G12" s="25" t="s">
        <v>23</v>
      </c>
      <c r="H12" s="25" t="s">
        <v>24</v>
      </c>
      <c r="I12" s="22" t="s">
        <v>8</v>
      </c>
      <c r="J12" s="22"/>
      <c r="K12" s="22" t="s">
        <v>120</v>
      </c>
      <c r="L12" s="22"/>
      <c r="M12" s="22" t="s">
        <v>9</v>
      </c>
      <c r="N12" s="22"/>
      <c r="O12" s="22" t="s">
        <v>25</v>
      </c>
      <c r="P12" s="22"/>
    </row>
    <row r="13" ht="22" customHeight="1" spans="1:16">
      <c r="A13" s="22"/>
      <c r="B13" s="22"/>
      <c r="C13" s="22"/>
      <c r="D13" s="22"/>
      <c r="E13" s="22"/>
      <c r="F13" s="22"/>
      <c r="G13" s="26"/>
      <c r="H13" s="26"/>
      <c r="I13" s="22"/>
      <c r="J13" s="22"/>
      <c r="K13" s="22"/>
      <c r="L13" s="22"/>
      <c r="M13" s="22"/>
      <c r="N13" s="22"/>
      <c r="O13" s="22"/>
      <c r="P13" s="22"/>
    </row>
    <row r="14" ht="22" customHeight="1" spans="1:18">
      <c r="A14" s="22"/>
      <c r="B14" s="22" t="s">
        <v>121</v>
      </c>
      <c r="C14" s="22" t="s">
        <v>122</v>
      </c>
      <c r="D14" s="27" t="s">
        <v>123</v>
      </c>
      <c r="E14" s="27"/>
      <c r="F14" s="27"/>
      <c r="G14" s="22" t="s">
        <v>124</v>
      </c>
      <c r="H14" s="22" t="s">
        <v>124</v>
      </c>
      <c r="I14" s="22">
        <v>18</v>
      </c>
      <c r="J14" s="22"/>
      <c r="K14" s="24" t="s">
        <v>125</v>
      </c>
      <c r="L14" s="24"/>
      <c r="M14" s="22">
        <v>18</v>
      </c>
      <c r="N14" s="22"/>
      <c r="O14" s="22"/>
      <c r="P14" s="22"/>
      <c r="R14" s="49"/>
    </row>
    <row r="15" ht="22" customHeight="1" spans="1:18">
      <c r="A15" s="22"/>
      <c r="B15" s="22"/>
      <c r="C15" s="22" t="s">
        <v>126</v>
      </c>
      <c r="D15" s="27" t="s">
        <v>69</v>
      </c>
      <c r="E15" s="27"/>
      <c r="F15" s="27"/>
      <c r="G15" s="22" t="s">
        <v>70</v>
      </c>
      <c r="H15" s="22" t="s">
        <v>70</v>
      </c>
      <c r="I15" s="22">
        <v>18</v>
      </c>
      <c r="J15" s="22"/>
      <c r="K15" s="24"/>
      <c r="L15" s="24"/>
      <c r="M15" s="22">
        <v>18</v>
      </c>
      <c r="N15" s="22"/>
      <c r="O15" s="22"/>
      <c r="P15" s="22"/>
      <c r="R15" s="49"/>
    </row>
    <row r="16" ht="24" customHeight="1" spans="1:18">
      <c r="A16" s="22"/>
      <c r="B16" s="22"/>
      <c r="C16" s="22" t="s">
        <v>127</v>
      </c>
      <c r="D16" s="27" t="s">
        <v>128</v>
      </c>
      <c r="E16" s="27"/>
      <c r="F16" s="27"/>
      <c r="G16" s="28" t="s">
        <v>129</v>
      </c>
      <c r="H16" s="28" t="s">
        <v>129</v>
      </c>
      <c r="I16" s="22">
        <v>18</v>
      </c>
      <c r="J16" s="22"/>
      <c r="K16" s="24"/>
      <c r="L16" s="24"/>
      <c r="M16" s="22">
        <v>18</v>
      </c>
      <c r="N16" s="22"/>
      <c r="O16" s="22"/>
      <c r="P16" s="22"/>
      <c r="R16" s="49"/>
    </row>
    <row r="17" ht="22" customHeight="1" spans="1:16">
      <c r="A17" s="22"/>
      <c r="B17" s="22" t="s">
        <v>130</v>
      </c>
      <c r="C17" s="22" t="s">
        <v>131</v>
      </c>
      <c r="D17" s="27" t="s">
        <v>132</v>
      </c>
      <c r="E17" s="27"/>
      <c r="F17" s="27"/>
      <c r="G17" s="22" t="s">
        <v>132</v>
      </c>
      <c r="H17" s="22" t="s">
        <v>132</v>
      </c>
      <c r="I17" s="22">
        <v>0</v>
      </c>
      <c r="J17" s="22"/>
      <c r="K17" s="51" t="s">
        <v>133</v>
      </c>
      <c r="L17" s="52"/>
      <c r="M17" s="22">
        <v>0</v>
      </c>
      <c r="N17" s="22"/>
      <c r="O17" s="22"/>
      <c r="P17" s="22"/>
    </row>
    <row r="18" ht="22" customHeight="1" spans="1:16">
      <c r="A18" s="22"/>
      <c r="B18" s="22"/>
      <c r="C18" s="22" t="s">
        <v>134</v>
      </c>
      <c r="D18" s="27" t="s">
        <v>135</v>
      </c>
      <c r="E18" s="27"/>
      <c r="F18" s="27"/>
      <c r="G18" s="22" t="s">
        <v>136</v>
      </c>
      <c r="H18" s="22" t="s">
        <v>136</v>
      </c>
      <c r="I18" s="22">
        <v>18</v>
      </c>
      <c r="J18" s="22"/>
      <c r="K18" s="53"/>
      <c r="L18" s="54"/>
      <c r="M18" s="22">
        <v>17</v>
      </c>
      <c r="N18" s="22"/>
      <c r="O18" s="22"/>
      <c r="P18" s="22"/>
    </row>
    <row r="19" ht="22" customHeight="1" spans="1:16">
      <c r="A19" s="22"/>
      <c r="B19" s="22"/>
      <c r="C19" s="22" t="s">
        <v>137</v>
      </c>
      <c r="D19" s="27" t="s">
        <v>132</v>
      </c>
      <c r="E19" s="27"/>
      <c r="F19" s="27"/>
      <c r="G19" s="22" t="s">
        <v>132</v>
      </c>
      <c r="H19" s="22" t="s">
        <v>132</v>
      </c>
      <c r="I19" s="22">
        <v>0</v>
      </c>
      <c r="J19" s="22"/>
      <c r="K19" s="53"/>
      <c r="L19" s="54"/>
      <c r="M19" s="22">
        <v>0</v>
      </c>
      <c r="N19" s="22"/>
      <c r="O19" s="22"/>
      <c r="P19" s="22"/>
    </row>
    <row r="20" ht="22" customHeight="1" spans="1:20">
      <c r="A20" s="22"/>
      <c r="B20" s="22" t="s">
        <v>138</v>
      </c>
      <c r="C20" s="22" t="s">
        <v>139</v>
      </c>
      <c r="D20" s="27" t="s">
        <v>140</v>
      </c>
      <c r="E20" s="27"/>
      <c r="F20" s="27"/>
      <c r="G20" s="29" t="s">
        <v>141</v>
      </c>
      <c r="H20" s="22" t="s">
        <v>141</v>
      </c>
      <c r="I20" s="22">
        <v>18</v>
      </c>
      <c r="J20" s="22"/>
      <c r="K20" s="53"/>
      <c r="L20" s="54"/>
      <c r="M20" s="22">
        <v>18</v>
      </c>
      <c r="N20" s="22"/>
      <c r="O20" s="22"/>
      <c r="P20" s="22"/>
      <c r="R20" s="50"/>
      <c r="S20" s="50"/>
      <c r="T20" s="49"/>
    </row>
    <row r="21" ht="28" customHeight="1" spans="1:20">
      <c r="A21" s="34" t="s">
        <v>142</v>
      </c>
      <c r="B21" s="34"/>
      <c r="C21" s="34"/>
      <c r="D21" s="34"/>
      <c r="E21" s="34"/>
      <c r="F21" s="34"/>
      <c r="G21" s="34"/>
      <c r="H21" s="34"/>
      <c r="I21" s="34">
        <v>90</v>
      </c>
      <c r="J21" s="34"/>
      <c r="K21" s="55"/>
      <c r="L21" s="56"/>
      <c r="M21" s="34">
        <f>P6+M14+M15+M16+M17+M18+M19+M20</f>
        <v>97</v>
      </c>
      <c r="N21" s="34"/>
      <c r="O21" s="22"/>
      <c r="P21" s="22"/>
      <c r="R21" s="50"/>
      <c r="S21" s="50"/>
      <c r="T21" s="49"/>
    </row>
    <row r="22" ht="30.75" customHeight="1" spans="1:20">
      <c r="A22" s="35" t="s">
        <v>143</v>
      </c>
      <c r="B22" s="35"/>
      <c r="C22" s="35"/>
      <c r="D22" s="35"/>
      <c r="E22" s="35"/>
      <c r="F22" s="35"/>
      <c r="G22" s="35"/>
      <c r="H22" s="35"/>
      <c r="I22" s="35"/>
      <c r="J22" s="35"/>
      <c r="K22" s="35"/>
      <c r="L22" s="35"/>
      <c r="M22" s="35"/>
      <c r="N22" s="35"/>
      <c r="O22" s="35"/>
      <c r="P22" s="35"/>
      <c r="R22" s="50"/>
      <c r="S22" s="50"/>
      <c r="T22" s="49"/>
    </row>
    <row r="23" spans="18:20">
      <c r="R23" s="50"/>
      <c r="S23" s="50"/>
      <c r="T23" s="49"/>
    </row>
    <row r="24" spans="18:20">
      <c r="R24" s="50"/>
      <c r="S24" s="50"/>
      <c r="T24" s="49"/>
    </row>
    <row r="25" spans="18:20">
      <c r="R25" s="50"/>
      <c r="S25" s="50"/>
      <c r="T25" s="49"/>
    </row>
    <row r="26" spans="18:20">
      <c r="R26" s="50"/>
      <c r="S26" s="50"/>
      <c r="T26" s="49"/>
    </row>
    <row r="27" spans="18:20">
      <c r="R27" s="50"/>
      <c r="S27" s="50"/>
      <c r="T27" s="49"/>
    </row>
    <row r="28" spans="18:20">
      <c r="R28" s="49"/>
      <c r="S28" s="49"/>
      <c r="T28" s="49"/>
    </row>
    <row r="29" spans="18:20">
      <c r="R29" s="49"/>
      <c r="S29" s="49"/>
      <c r="T29" s="49"/>
    </row>
  </sheetData>
  <mergeCells count="86">
    <mergeCell ref="A1:D1"/>
    <mergeCell ref="A2:P2"/>
    <mergeCell ref="A3:B3"/>
    <mergeCell ref="C3:P3"/>
    <mergeCell ref="A4:B4"/>
    <mergeCell ref="C4:G4"/>
    <mergeCell ref="H4:I4"/>
    <mergeCell ref="J4:P4"/>
    <mergeCell ref="C5:D5"/>
    <mergeCell ref="F5:G5"/>
    <mergeCell ref="H5:I5"/>
    <mergeCell ref="J5:M5"/>
    <mergeCell ref="N5:O5"/>
    <mergeCell ref="C6:D6"/>
    <mergeCell ref="F6:G6"/>
    <mergeCell ref="H6:I6"/>
    <mergeCell ref="J6:M6"/>
    <mergeCell ref="N6:O6"/>
    <mergeCell ref="C7:D7"/>
    <mergeCell ref="F7:G7"/>
    <mergeCell ref="H7:I7"/>
    <mergeCell ref="J7:M7"/>
    <mergeCell ref="N7:O7"/>
    <mergeCell ref="C8:D8"/>
    <mergeCell ref="F8:G8"/>
    <mergeCell ref="H8:I8"/>
    <mergeCell ref="J8:M8"/>
    <mergeCell ref="N8:O8"/>
    <mergeCell ref="C9:D9"/>
    <mergeCell ref="F9:G9"/>
    <mergeCell ref="H9:I9"/>
    <mergeCell ref="J9:M9"/>
    <mergeCell ref="N9:O9"/>
    <mergeCell ref="B10:G10"/>
    <mergeCell ref="H10:P10"/>
    <mergeCell ref="B11:G11"/>
    <mergeCell ref="H11:P11"/>
    <mergeCell ref="D14:F14"/>
    <mergeCell ref="I14:J14"/>
    <mergeCell ref="M14:N14"/>
    <mergeCell ref="O14:P14"/>
    <mergeCell ref="D15:F15"/>
    <mergeCell ref="I15:J15"/>
    <mergeCell ref="M15:N15"/>
    <mergeCell ref="O15:P15"/>
    <mergeCell ref="D16:F16"/>
    <mergeCell ref="I16:J16"/>
    <mergeCell ref="M16:N16"/>
    <mergeCell ref="O16:P16"/>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A21:H21"/>
    <mergeCell ref="I21:J21"/>
    <mergeCell ref="M21:N21"/>
    <mergeCell ref="O21:P21"/>
    <mergeCell ref="A22:P22"/>
    <mergeCell ref="A10:A11"/>
    <mergeCell ref="A12:A20"/>
    <mergeCell ref="B12:B13"/>
    <mergeCell ref="B14:B16"/>
    <mergeCell ref="B17:B19"/>
    <mergeCell ref="C12:C13"/>
    <mergeCell ref="G12:G13"/>
    <mergeCell ref="H12:H13"/>
    <mergeCell ref="D12:F13"/>
    <mergeCell ref="I12:J13"/>
    <mergeCell ref="K12:L13"/>
    <mergeCell ref="M12:N13"/>
    <mergeCell ref="O12:P13"/>
    <mergeCell ref="A5:B9"/>
    <mergeCell ref="K14:L16"/>
    <mergeCell ref="K17:L21"/>
  </mergeCells>
  <pageMargins left="0.7" right="0.7" top="0.75" bottom="0.75" header="0.3" footer="0.3"/>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view="pageBreakPreview" zoomScaleNormal="100" workbookViewId="0">
      <selection activeCell="K14" sqref="K14:L22"/>
    </sheetView>
  </sheetViews>
  <sheetFormatPr defaultColWidth="9" defaultRowHeight="13.5"/>
  <cols>
    <col min="1" max="5" width="9" style="19"/>
    <col min="6" max="6" width="4.25" style="19" customWidth="1"/>
    <col min="7" max="7" width="9" style="19"/>
    <col min="8" max="8" width="10.2166666666667" style="19" customWidth="1"/>
    <col min="9" max="9" width="8.75" style="19" customWidth="1"/>
    <col min="10" max="10" width="2.5" style="19" customWidth="1"/>
    <col min="11" max="16384" width="9" style="19"/>
  </cols>
  <sheetData>
    <row r="1" s="19" customFormat="1" ht="18" customHeight="1" spans="1:4">
      <c r="A1" s="20"/>
      <c r="B1" s="20"/>
      <c r="C1" s="20"/>
      <c r="D1" s="20"/>
    </row>
    <row r="2" s="19" customFormat="1" ht="32.25" customHeight="1" spans="1:16">
      <c r="A2" s="21" t="s">
        <v>102</v>
      </c>
      <c r="B2" s="21"/>
      <c r="C2" s="21"/>
      <c r="D2" s="21"/>
      <c r="E2" s="21"/>
      <c r="F2" s="21"/>
      <c r="G2" s="21"/>
      <c r="H2" s="21"/>
      <c r="I2" s="21"/>
      <c r="J2" s="21"/>
      <c r="K2" s="21"/>
      <c r="L2" s="21"/>
      <c r="M2" s="21"/>
      <c r="N2" s="21"/>
      <c r="O2" s="21"/>
      <c r="P2" s="21"/>
    </row>
    <row r="3" s="19" customFormat="1" ht="22" customHeight="1" spans="1:16">
      <c r="A3" s="22" t="s">
        <v>103</v>
      </c>
      <c r="B3" s="22"/>
      <c r="C3" s="22" t="s">
        <v>144</v>
      </c>
      <c r="D3" s="22"/>
      <c r="E3" s="22"/>
      <c r="F3" s="22"/>
      <c r="G3" s="22"/>
      <c r="H3" s="22"/>
      <c r="I3" s="22"/>
      <c r="J3" s="22"/>
      <c r="K3" s="22"/>
      <c r="L3" s="22"/>
      <c r="M3" s="22"/>
      <c r="N3" s="22"/>
      <c r="O3" s="22"/>
      <c r="P3" s="22"/>
    </row>
    <row r="4" s="19" customFormat="1" ht="22" customHeight="1" spans="1:16">
      <c r="A4" s="22" t="s">
        <v>105</v>
      </c>
      <c r="B4" s="22"/>
      <c r="C4" s="22" t="s">
        <v>106</v>
      </c>
      <c r="D4" s="22"/>
      <c r="E4" s="22"/>
      <c r="F4" s="22"/>
      <c r="G4" s="22"/>
      <c r="H4" s="22" t="s">
        <v>107</v>
      </c>
      <c r="I4" s="22"/>
      <c r="J4" s="22" t="s">
        <v>2</v>
      </c>
      <c r="K4" s="22"/>
      <c r="L4" s="22"/>
      <c r="M4" s="22"/>
      <c r="N4" s="22"/>
      <c r="O4" s="22"/>
      <c r="P4" s="22"/>
    </row>
    <row r="5" s="19" customFormat="1" ht="22" customHeight="1" spans="1:16">
      <c r="A5" s="22" t="s">
        <v>108</v>
      </c>
      <c r="B5" s="22"/>
      <c r="C5" s="22"/>
      <c r="D5" s="22"/>
      <c r="E5" s="22" t="s">
        <v>4</v>
      </c>
      <c r="F5" s="22" t="s">
        <v>109</v>
      </c>
      <c r="G5" s="22"/>
      <c r="H5" s="22" t="s">
        <v>110</v>
      </c>
      <c r="I5" s="22"/>
      <c r="J5" s="22" t="s">
        <v>8</v>
      </c>
      <c r="K5" s="22"/>
      <c r="L5" s="22"/>
      <c r="M5" s="22"/>
      <c r="N5" s="22" t="s">
        <v>111</v>
      </c>
      <c r="O5" s="22"/>
      <c r="P5" s="22" t="s">
        <v>9</v>
      </c>
    </row>
    <row r="6" s="19" customFormat="1" ht="22" customHeight="1" spans="1:16">
      <c r="A6" s="22"/>
      <c r="B6" s="22"/>
      <c r="C6" s="23" t="s">
        <v>112</v>
      </c>
      <c r="D6" s="23"/>
      <c r="E6" s="22">
        <v>1</v>
      </c>
      <c r="F6" s="22">
        <v>1</v>
      </c>
      <c r="G6" s="22"/>
      <c r="H6" s="22">
        <v>0.88</v>
      </c>
      <c r="I6" s="22"/>
      <c r="J6" s="22">
        <v>10</v>
      </c>
      <c r="K6" s="22"/>
      <c r="L6" s="22"/>
      <c r="M6" s="22"/>
      <c r="N6" s="36">
        <v>0.88</v>
      </c>
      <c r="O6" s="22"/>
      <c r="P6" s="22">
        <v>10</v>
      </c>
    </row>
    <row r="7" s="19" customFormat="1" ht="22" customHeight="1" spans="1:16">
      <c r="A7" s="22"/>
      <c r="B7" s="22"/>
      <c r="C7" s="22" t="s">
        <v>113</v>
      </c>
      <c r="D7" s="22"/>
      <c r="E7" s="22">
        <v>1</v>
      </c>
      <c r="F7" s="22">
        <v>1</v>
      </c>
      <c r="G7" s="22"/>
      <c r="H7" s="22">
        <v>0.88</v>
      </c>
      <c r="I7" s="22"/>
      <c r="J7" s="22" t="s">
        <v>12</v>
      </c>
      <c r="K7" s="22"/>
      <c r="L7" s="22"/>
      <c r="M7" s="22"/>
      <c r="N7" s="36">
        <v>0.88</v>
      </c>
      <c r="O7" s="22"/>
      <c r="P7" s="22" t="s">
        <v>12</v>
      </c>
    </row>
    <row r="8" s="19" customFormat="1" ht="22" customHeight="1" spans="1:16">
      <c r="A8" s="22"/>
      <c r="B8" s="22"/>
      <c r="C8" s="22" t="s">
        <v>114</v>
      </c>
      <c r="D8" s="22"/>
      <c r="E8" s="22"/>
      <c r="F8" s="22"/>
      <c r="G8" s="22"/>
      <c r="H8" s="22"/>
      <c r="I8" s="22"/>
      <c r="J8" s="22" t="s">
        <v>12</v>
      </c>
      <c r="K8" s="22"/>
      <c r="L8" s="22"/>
      <c r="M8" s="22"/>
      <c r="N8" s="22"/>
      <c r="O8" s="22"/>
      <c r="P8" s="22" t="s">
        <v>12</v>
      </c>
    </row>
    <row r="9" s="19" customFormat="1" ht="22" customHeight="1" spans="1:16">
      <c r="A9" s="22"/>
      <c r="B9" s="22"/>
      <c r="C9" s="22" t="s">
        <v>115</v>
      </c>
      <c r="D9" s="22"/>
      <c r="E9" s="22"/>
      <c r="F9" s="22"/>
      <c r="G9" s="22"/>
      <c r="H9" s="22"/>
      <c r="I9" s="22"/>
      <c r="J9" s="22" t="s">
        <v>12</v>
      </c>
      <c r="K9" s="22"/>
      <c r="L9" s="22"/>
      <c r="M9" s="22"/>
      <c r="N9" s="22"/>
      <c r="O9" s="22"/>
      <c r="P9" s="22" t="s">
        <v>12</v>
      </c>
    </row>
    <row r="10" s="19" customFormat="1" ht="22" customHeight="1" spans="1:16">
      <c r="A10" s="22" t="s">
        <v>116</v>
      </c>
      <c r="B10" s="22" t="s">
        <v>15</v>
      </c>
      <c r="C10" s="22"/>
      <c r="D10" s="22"/>
      <c r="E10" s="22"/>
      <c r="F10" s="22"/>
      <c r="G10" s="22"/>
      <c r="H10" s="22" t="s">
        <v>117</v>
      </c>
      <c r="I10" s="22"/>
      <c r="J10" s="22"/>
      <c r="K10" s="22"/>
      <c r="L10" s="22"/>
      <c r="M10" s="22"/>
      <c r="N10" s="22"/>
      <c r="O10" s="22"/>
      <c r="P10" s="22"/>
    </row>
    <row r="11" s="19" customFormat="1" ht="50" customHeight="1" spans="1:16">
      <c r="A11" s="22"/>
      <c r="B11" s="24" t="s">
        <v>145</v>
      </c>
      <c r="C11" s="24"/>
      <c r="D11" s="24"/>
      <c r="E11" s="24"/>
      <c r="F11" s="24"/>
      <c r="G11" s="24"/>
      <c r="H11" s="24" t="s">
        <v>146</v>
      </c>
      <c r="I11" s="24"/>
      <c r="J11" s="24"/>
      <c r="K11" s="24"/>
      <c r="L11" s="24"/>
      <c r="M11" s="24"/>
      <c r="N11" s="24"/>
      <c r="O11" s="24"/>
      <c r="P11" s="24"/>
    </row>
    <row r="12" s="19" customFormat="1" ht="22" customHeight="1" spans="1:16">
      <c r="A12" s="22" t="s">
        <v>119</v>
      </c>
      <c r="B12" s="22" t="s">
        <v>20</v>
      </c>
      <c r="C12" s="22" t="s">
        <v>21</v>
      </c>
      <c r="D12" s="22" t="s">
        <v>22</v>
      </c>
      <c r="E12" s="22"/>
      <c r="F12" s="22"/>
      <c r="G12" s="25" t="s">
        <v>23</v>
      </c>
      <c r="H12" s="25" t="s">
        <v>24</v>
      </c>
      <c r="I12" s="22" t="s">
        <v>8</v>
      </c>
      <c r="J12" s="22"/>
      <c r="K12" s="22" t="s">
        <v>120</v>
      </c>
      <c r="L12" s="22"/>
      <c r="M12" s="22" t="s">
        <v>9</v>
      </c>
      <c r="N12" s="22"/>
      <c r="O12" s="22" t="s">
        <v>25</v>
      </c>
      <c r="P12" s="22"/>
    </row>
    <row r="13" s="19" customFormat="1" ht="22" customHeight="1" spans="1:16">
      <c r="A13" s="22"/>
      <c r="B13" s="22"/>
      <c r="C13" s="22"/>
      <c r="D13" s="22"/>
      <c r="E13" s="22"/>
      <c r="F13" s="22"/>
      <c r="G13" s="26"/>
      <c r="H13" s="26"/>
      <c r="I13" s="22"/>
      <c r="J13" s="22"/>
      <c r="K13" s="22"/>
      <c r="L13" s="22"/>
      <c r="M13" s="22"/>
      <c r="N13" s="22"/>
      <c r="O13" s="22"/>
      <c r="P13" s="22"/>
    </row>
    <row r="14" s="19" customFormat="1" ht="27" customHeight="1" spans="1:18">
      <c r="A14" s="22"/>
      <c r="B14" s="22" t="s">
        <v>121</v>
      </c>
      <c r="C14" s="22" t="s">
        <v>122</v>
      </c>
      <c r="D14" s="27" t="s">
        <v>147</v>
      </c>
      <c r="E14" s="27"/>
      <c r="F14" s="27"/>
      <c r="G14" s="22" t="s">
        <v>148</v>
      </c>
      <c r="H14" s="22" t="s">
        <v>149</v>
      </c>
      <c r="I14" s="22">
        <v>20</v>
      </c>
      <c r="J14" s="22"/>
      <c r="K14" s="61" t="s">
        <v>150</v>
      </c>
      <c r="L14" s="62"/>
      <c r="M14" s="22">
        <v>19</v>
      </c>
      <c r="N14" s="22"/>
      <c r="O14" s="22" t="s">
        <v>151</v>
      </c>
      <c r="P14" s="22"/>
      <c r="R14" s="49"/>
    </row>
    <row r="15" s="19" customFormat="1" ht="27" customHeight="1" spans="1:18">
      <c r="A15" s="22"/>
      <c r="B15" s="22"/>
      <c r="C15" s="22" t="s">
        <v>126</v>
      </c>
      <c r="D15" s="27" t="s">
        <v>152</v>
      </c>
      <c r="E15" s="27"/>
      <c r="F15" s="27"/>
      <c r="G15" s="22" t="s">
        <v>153</v>
      </c>
      <c r="H15" s="22" t="s">
        <v>151</v>
      </c>
      <c r="I15" s="22">
        <v>20</v>
      </c>
      <c r="J15" s="22"/>
      <c r="K15" s="63"/>
      <c r="L15" s="64"/>
      <c r="M15" s="22">
        <v>19</v>
      </c>
      <c r="N15" s="22"/>
      <c r="O15" s="22" t="s">
        <v>151</v>
      </c>
      <c r="P15" s="22"/>
      <c r="R15" s="49"/>
    </row>
    <row r="16" s="19" customFormat="1" ht="27" customHeight="1" spans="1:18">
      <c r="A16" s="22"/>
      <c r="B16" s="22"/>
      <c r="C16" s="22" t="s">
        <v>127</v>
      </c>
      <c r="D16" s="27" t="s">
        <v>154</v>
      </c>
      <c r="E16" s="27"/>
      <c r="F16" s="27"/>
      <c r="G16" s="60" t="s">
        <v>155</v>
      </c>
      <c r="H16" s="60" t="s">
        <v>155</v>
      </c>
      <c r="I16" s="22">
        <v>10</v>
      </c>
      <c r="J16" s="22"/>
      <c r="K16" s="63"/>
      <c r="L16" s="64"/>
      <c r="M16" s="22">
        <v>10</v>
      </c>
      <c r="N16" s="22"/>
      <c r="O16" s="22"/>
      <c r="P16" s="22"/>
      <c r="R16" s="49"/>
    </row>
    <row r="17" s="19" customFormat="1" ht="27" customHeight="1" spans="1:16">
      <c r="A17" s="22"/>
      <c r="B17" s="22" t="s">
        <v>156</v>
      </c>
      <c r="C17" s="22" t="s">
        <v>157</v>
      </c>
      <c r="D17" s="27" t="s">
        <v>158</v>
      </c>
      <c r="E17" s="27"/>
      <c r="F17" s="27"/>
      <c r="G17" s="22" t="s">
        <v>159</v>
      </c>
      <c r="H17" s="22" t="s">
        <v>159</v>
      </c>
      <c r="I17" s="22">
        <v>15</v>
      </c>
      <c r="J17" s="22"/>
      <c r="K17" s="63"/>
      <c r="L17" s="64"/>
      <c r="M17" s="68">
        <v>15</v>
      </c>
      <c r="N17" s="69"/>
      <c r="O17" s="68"/>
      <c r="P17" s="69"/>
    </row>
    <row r="18" s="19" customFormat="1" ht="27" customHeight="1" spans="1:16">
      <c r="A18" s="22"/>
      <c r="B18" s="22" t="s">
        <v>160</v>
      </c>
      <c r="C18" s="22" t="s">
        <v>131</v>
      </c>
      <c r="D18" s="27" t="s">
        <v>132</v>
      </c>
      <c r="E18" s="27"/>
      <c r="F18" s="27"/>
      <c r="G18" s="22" t="s">
        <v>132</v>
      </c>
      <c r="H18" s="22" t="s">
        <v>132</v>
      </c>
      <c r="I18" s="22">
        <v>0</v>
      </c>
      <c r="J18" s="22"/>
      <c r="K18" s="63"/>
      <c r="L18" s="64"/>
      <c r="M18" s="22">
        <v>0</v>
      </c>
      <c r="N18" s="22"/>
      <c r="O18" s="22"/>
      <c r="P18" s="22"/>
    </row>
    <row r="19" s="19" customFormat="1" ht="27" customHeight="1" spans="1:16">
      <c r="A19" s="22"/>
      <c r="B19" s="22"/>
      <c r="C19" s="22" t="s">
        <v>134</v>
      </c>
      <c r="D19" s="27" t="s">
        <v>158</v>
      </c>
      <c r="E19" s="27"/>
      <c r="F19" s="27"/>
      <c r="G19" s="22" t="s">
        <v>159</v>
      </c>
      <c r="H19" s="22" t="s">
        <v>159</v>
      </c>
      <c r="I19" s="22">
        <v>15</v>
      </c>
      <c r="J19" s="22"/>
      <c r="K19" s="63"/>
      <c r="L19" s="64"/>
      <c r="M19" s="22">
        <v>15</v>
      </c>
      <c r="N19" s="22"/>
      <c r="O19" s="22"/>
      <c r="P19" s="22"/>
    </row>
    <row r="20" s="19" customFormat="1" ht="27" customHeight="1" spans="1:16">
      <c r="A20" s="22"/>
      <c r="B20" s="22"/>
      <c r="C20" s="22" t="s">
        <v>137</v>
      </c>
      <c r="D20" s="27" t="s">
        <v>132</v>
      </c>
      <c r="E20" s="27"/>
      <c r="F20" s="27"/>
      <c r="G20" s="22" t="s">
        <v>132</v>
      </c>
      <c r="H20" s="22" t="s">
        <v>132</v>
      </c>
      <c r="I20" s="22">
        <v>0</v>
      </c>
      <c r="J20" s="22"/>
      <c r="K20" s="63"/>
      <c r="L20" s="64"/>
      <c r="M20" s="22">
        <v>0</v>
      </c>
      <c r="N20" s="22"/>
      <c r="O20" s="22"/>
      <c r="P20" s="22"/>
    </row>
    <row r="21" s="19" customFormat="1" ht="27" customHeight="1" spans="1:20">
      <c r="A21" s="22"/>
      <c r="B21" s="22" t="s">
        <v>138</v>
      </c>
      <c r="C21" s="22" t="s">
        <v>139</v>
      </c>
      <c r="D21" s="27" t="s">
        <v>161</v>
      </c>
      <c r="E21" s="27"/>
      <c r="F21" s="27"/>
      <c r="G21" s="29" t="s">
        <v>162</v>
      </c>
      <c r="H21" s="22" t="s">
        <v>155</v>
      </c>
      <c r="I21" s="22">
        <v>10</v>
      </c>
      <c r="J21" s="22"/>
      <c r="K21" s="63"/>
      <c r="L21" s="64"/>
      <c r="M21" s="22">
        <v>10</v>
      </c>
      <c r="N21" s="22"/>
      <c r="O21" s="22"/>
      <c r="P21" s="22"/>
      <c r="R21" s="50"/>
      <c r="S21" s="50"/>
      <c r="T21" s="49"/>
    </row>
    <row r="22" s="19" customFormat="1" ht="27" customHeight="1" spans="1:20">
      <c r="A22" s="34" t="s">
        <v>142</v>
      </c>
      <c r="B22" s="34"/>
      <c r="C22" s="34"/>
      <c r="D22" s="34"/>
      <c r="E22" s="34"/>
      <c r="F22" s="34"/>
      <c r="G22" s="34"/>
      <c r="H22" s="34"/>
      <c r="I22" s="34">
        <f>SUM(I14:J21)</f>
        <v>90</v>
      </c>
      <c r="J22" s="34"/>
      <c r="K22" s="65"/>
      <c r="L22" s="66"/>
      <c r="M22" s="34">
        <f>M14+M15+M16+M17+M18+M19+M20+M21+P6</f>
        <v>98</v>
      </c>
      <c r="N22" s="34"/>
      <c r="O22" s="22"/>
      <c r="P22" s="22"/>
      <c r="R22" s="50"/>
      <c r="S22" s="50"/>
      <c r="T22" s="49"/>
    </row>
    <row r="23" s="19" customFormat="1" ht="30.75" customHeight="1" spans="1:20">
      <c r="A23" s="67" t="s">
        <v>143</v>
      </c>
      <c r="B23" s="35"/>
      <c r="C23" s="35"/>
      <c r="D23" s="35"/>
      <c r="E23" s="35"/>
      <c r="F23" s="35"/>
      <c r="G23" s="35"/>
      <c r="H23" s="35"/>
      <c r="I23" s="35"/>
      <c r="J23" s="35"/>
      <c r="K23" s="35"/>
      <c r="L23" s="35"/>
      <c r="M23" s="35"/>
      <c r="N23" s="35"/>
      <c r="O23" s="35"/>
      <c r="P23" s="35"/>
      <c r="R23" s="50"/>
      <c r="S23" s="50"/>
      <c r="T23" s="49"/>
    </row>
    <row r="24" s="19" customFormat="1" spans="18:20">
      <c r="R24" s="50"/>
      <c r="S24" s="50"/>
      <c r="T24" s="49"/>
    </row>
    <row r="25" s="19" customFormat="1" spans="18:20">
      <c r="R25" s="50"/>
      <c r="S25" s="50"/>
      <c r="T25" s="49"/>
    </row>
    <row r="26" s="19" customFormat="1" spans="18:20">
      <c r="R26" s="50"/>
      <c r="S26" s="50"/>
      <c r="T26" s="49"/>
    </row>
    <row r="27" s="19" customFormat="1" spans="18:20">
      <c r="R27" s="50"/>
      <c r="S27" s="50"/>
      <c r="T27" s="49"/>
    </row>
    <row r="28" s="19" customFormat="1" spans="18:20">
      <c r="R28" s="50"/>
      <c r="S28" s="50"/>
      <c r="T28" s="49"/>
    </row>
    <row r="29" s="19" customFormat="1" spans="18:20">
      <c r="R29" s="49"/>
      <c r="S29" s="49"/>
      <c r="T29" s="49"/>
    </row>
    <row r="30" s="19" customFormat="1" spans="18:20">
      <c r="R30" s="49"/>
      <c r="S30" s="49"/>
      <c r="T30" s="49"/>
    </row>
  </sheetData>
  <mergeCells count="89">
    <mergeCell ref="A1:D1"/>
    <mergeCell ref="A2:P2"/>
    <mergeCell ref="A3:B3"/>
    <mergeCell ref="C3:P3"/>
    <mergeCell ref="A4:B4"/>
    <mergeCell ref="C4:G4"/>
    <mergeCell ref="H4:I4"/>
    <mergeCell ref="J4:P4"/>
    <mergeCell ref="C5:D5"/>
    <mergeCell ref="F5:G5"/>
    <mergeCell ref="H5:I5"/>
    <mergeCell ref="J5:M5"/>
    <mergeCell ref="N5:O5"/>
    <mergeCell ref="C6:D6"/>
    <mergeCell ref="F6:G6"/>
    <mergeCell ref="H6:I6"/>
    <mergeCell ref="J6:M6"/>
    <mergeCell ref="N6:O6"/>
    <mergeCell ref="C7:D7"/>
    <mergeCell ref="F7:G7"/>
    <mergeCell ref="H7:I7"/>
    <mergeCell ref="J7:M7"/>
    <mergeCell ref="N7:O7"/>
    <mergeCell ref="C8:D8"/>
    <mergeCell ref="F8:G8"/>
    <mergeCell ref="H8:I8"/>
    <mergeCell ref="J8:M8"/>
    <mergeCell ref="N8:O8"/>
    <mergeCell ref="C9:D9"/>
    <mergeCell ref="F9:G9"/>
    <mergeCell ref="H9:I9"/>
    <mergeCell ref="J9:M9"/>
    <mergeCell ref="N9:O9"/>
    <mergeCell ref="B10:G10"/>
    <mergeCell ref="H10:P10"/>
    <mergeCell ref="B11:G11"/>
    <mergeCell ref="H11:P11"/>
    <mergeCell ref="D14:F14"/>
    <mergeCell ref="I14:J14"/>
    <mergeCell ref="M14:N14"/>
    <mergeCell ref="O14:P14"/>
    <mergeCell ref="D15:F15"/>
    <mergeCell ref="I15:J15"/>
    <mergeCell ref="M15:N15"/>
    <mergeCell ref="O15:P15"/>
    <mergeCell ref="D16:F16"/>
    <mergeCell ref="I16:J16"/>
    <mergeCell ref="M16:N16"/>
    <mergeCell ref="O16:P16"/>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D21:F21"/>
    <mergeCell ref="I21:J21"/>
    <mergeCell ref="M21:N21"/>
    <mergeCell ref="O21:P21"/>
    <mergeCell ref="A22:H22"/>
    <mergeCell ref="I22:J22"/>
    <mergeCell ref="M22:N22"/>
    <mergeCell ref="O22:P22"/>
    <mergeCell ref="A23:P23"/>
    <mergeCell ref="A10:A11"/>
    <mergeCell ref="A12:A21"/>
    <mergeCell ref="B12:B13"/>
    <mergeCell ref="B14:B16"/>
    <mergeCell ref="B18:B20"/>
    <mergeCell ref="C12:C13"/>
    <mergeCell ref="G12:G13"/>
    <mergeCell ref="H12:H13"/>
    <mergeCell ref="A5:B9"/>
    <mergeCell ref="D12:F13"/>
    <mergeCell ref="I12:J13"/>
    <mergeCell ref="K12:L13"/>
    <mergeCell ref="M12:N13"/>
    <mergeCell ref="O12:P13"/>
    <mergeCell ref="K14:L22"/>
  </mergeCells>
  <pageMargins left="0.75" right="0.75" top="1" bottom="1" header="0.5" footer="0.5"/>
  <pageSetup paperSize="9" scale="65"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zoomScale="130" zoomScaleNormal="130" workbookViewId="0">
      <selection activeCell="H9" sqref="H9:I9"/>
    </sheetView>
  </sheetViews>
  <sheetFormatPr defaultColWidth="9" defaultRowHeight="13.5"/>
  <cols>
    <col min="1" max="5" width="9" style="19"/>
    <col min="6" max="6" width="4.25" style="19" customWidth="1"/>
    <col min="7" max="7" width="9" style="19"/>
    <col min="8" max="8" width="8.875" style="19" customWidth="1"/>
    <col min="9" max="9" width="8.75" style="19" customWidth="1"/>
    <col min="10" max="10" width="2.5" style="19" customWidth="1"/>
    <col min="11" max="16384" width="9" style="19"/>
  </cols>
  <sheetData>
    <row r="1" s="19" customFormat="1" ht="18" customHeight="1" spans="1:4">
      <c r="A1" s="20"/>
      <c r="B1" s="20"/>
      <c r="C1" s="20"/>
      <c r="D1" s="20"/>
    </row>
    <row r="2" s="19" customFormat="1" ht="32.25" customHeight="1" spans="1:16">
      <c r="A2" s="21" t="s">
        <v>102</v>
      </c>
      <c r="B2" s="21"/>
      <c r="C2" s="21"/>
      <c r="D2" s="21"/>
      <c r="E2" s="21"/>
      <c r="F2" s="21"/>
      <c r="G2" s="21"/>
      <c r="H2" s="21"/>
      <c r="I2" s="21"/>
      <c r="J2" s="21"/>
      <c r="K2" s="21"/>
      <c r="L2" s="21"/>
      <c r="M2" s="21"/>
      <c r="N2" s="21"/>
      <c r="O2" s="21"/>
      <c r="P2" s="21"/>
    </row>
    <row r="3" s="19" customFormat="1" ht="22" customHeight="1" spans="1:16">
      <c r="A3" s="22" t="s">
        <v>103</v>
      </c>
      <c r="B3" s="22"/>
      <c r="C3" s="22" t="s">
        <v>163</v>
      </c>
      <c r="D3" s="22"/>
      <c r="E3" s="22"/>
      <c r="F3" s="22"/>
      <c r="G3" s="22"/>
      <c r="H3" s="22"/>
      <c r="I3" s="22"/>
      <c r="J3" s="22"/>
      <c r="K3" s="22"/>
      <c r="L3" s="22"/>
      <c r="M3" s="22"/>
      <c r="N3" s="22"/>
      <c r="O3" s="22"/>
      <c r="P3" s="22"/>
    </row>
    <row r="4" s="19" customFormat="1" ht="22" customHeight="1" spans="1:16">
      <c r="A4" s="22" t="s">
        <v>105</v>
      </c>
      <c r="B4" s="22"/>
      <c r="C4" s="22" t="s">
        <v>106</v>
      </c>
      <c r="D4" s="22"/>
      <c r="E4" s="22"/>
      <c r="F4" s="22"/>
      <c r="G4" s="22"/>
      <c r="H4" s="22" t="s">
        <v>107</v>
      </c>
      <c r="I4" s="22"/>
      <c r="J4" s="22" t="s">
        <v>2</v>
      </c>
      <c r="K4" s="22"/>
      <c r="L4" s="22"/>
      <c r="M4" s="22"/>
      <c r="N4" s="22"/>
      <c r="O4" s="22"/>
      <c r="P4" s="22"/>
    </row>
    <row r="5" s="19" customFormat="1" ht="22" customHeight="1" spans="1:16">
      <c r="A5" s="22" t="s">
        <v>108</v>
      </c>
      <c r="B5" s="22"/>
      <c r="C5" s="22"/>
      <c r="D5" s="22"/>
      <c r="E5" s="22" t="s">
        <v>4</v>
      </c>
      <c r="F5" s="22" t="s">
        <v>109</v>
      </c>
      <c r="G5" s="22"/>
      <c r="H5" s="22" t="s">
        <v>110</v>
      </c>
      <c r="I5" s="22"/>
      <c r="J5" s="22" t="s">
        <v>8</v>
      </c>
      <c r="K5" s="22"/>
      <c r="L5" s="22"/>
      <c r="M5" s="22"/>
      <c r="N5" s="22" t="s">
        <v>111</v>
      </c>
      <c r="O5" s="22"/>
      <c r="P5" s="22" t="s">
        <v>9</v>
      </c>
    </row>
    <row r="6" s="19" customFormat="1" ht="22" customHeight="1" spans="1:16">
      <c r="A6" s="22"/>
      <c r="B6" s="22"/>
      <c r="C6" s="23" t="s">
        <v>112</v>
      </c>
      <c r="D6" s="23"/>
      <c r="E6" s="22">
        <v>300</v>
      </c>
      <c r="F6" s="22">
        <v>300</v>
      </c>
      <c r="G6" s="22"/>
      <c r="H6" s="22">
        <v>238.03</v>
      </c>
      <c r="I6" s="22"/>
      <c r="J6" s="22">
        <v>10</v>
      </c>
      <c r="K6" s="22"/>
      <c r="L6" s="22"/>
      <c r="M6" s="22"/>
      <c r="N6" s="36">
        <v>0.7934</v>
      </c>
      <c r="O6" s="22"/>
      <c r="P6" s="22">
        <v>8</v>
      </c>
    </row>
    <row r="7" s="19" customFormat="1" ht="22" customHeight="1" spans="1:16">
      <c r="A7" s="22"/>
      <c r="B7" s="22"/>
      <c r="C7" s="22" t="s">
        <v>113</v>
      </c>
      <c r="D7" s="22"/>
      <c r="E7" s="22">
        <v>300</v>
      </c>
      <c r="F7" s="22">
        <v>300</v>
      </c>
      <c r="G7" s="22"/>
      <c r="H7" s="22">
        <v>238.03</v>
      </c>
      <c r="I7" s="22"/>
      <c r="J7" s="22" t="s">
        <v>12</v>
      </c>
      <c r="K7" s="22"/>
      <c r="L7" s="22"/>
      <c r="M7" s="22"/>
      <c r="N7" s="36">
        <v>0.7934</v>
      </c>
      <c r="O7" s="22"/>
      <c r="P7" s="22" t="s">
        <v>12</v>
      </c>
    </row>
    <row r="8" s="19" customFormat="1" ht="22" customHeight="1" spans="1:16">
      <c r="A8" s="22"/>
      <c r="B8" s="22"/>
      <c r="C8" s="22" t="s">
        <v>114</v>
      </c>
      <c r="D8" s="22"/>
      <c r="E8" s="22"/>
      <c r="F8" s="22"/>
      <c r="G8" s="22"/>
      <c r="H8" s="22"/>
      <c r="I8" s="22"/>
      <c r="J8" s="22" t="s">
        <v>12</v>
      </c>
      <c r="K8" s="22"/>
      <c r="L8" s="22"/>
      <c r="M8" s="22"/>
      <c r="N8" s="22"/>
      <c r="O8" s="22"/>
      <c r="P8" s="22" t="s">
        <v>12</v>
      </c>
    </row>
    <row r="9" s="19" customFormat="1" ht="22" customHeight="1" spans="1:16">
      <c r="A9" s="22"/>
      <c r="B9" s="22"/>
      <c r="C9" s="22" t="s">
        <v>115</v>
      </c>
      <c r="D9" s="22"/>
      <c r="E9" s="22"/>
      <c r="F9" s="22"/>
      <c r="G9" s="22"/>
      <c r="H9" s="22"/>
      <c r="I9" s="22"/>
      <c r="J9" s="22" t="s">
        <v>12</v>
      </c>
      <c r="K9" s="22"/>
      <c r="L9" s="22"/>
      <c r="M9" s="22"/>
      <c r="N9" s="22"/>
      <c r="O9" s="22"/>
      <c r="P9" s="22" t="s">
        <v>12</v>
      </c>
    </row>
    <row r="10" s="19" customFormat="1" ht="22" customHeight="1" spans="1:16">
      <c r="A10" s="22" t="s">
        <v>116</v>
      </c>
      <c r="B10" s="22" t="s">
        <v>15</v>
      </c>
      <c r="C10" s="22"/>
      <c r="D10" s="22"/>
      <c r="E10" s="22"/>
      <c r="F10" s="22"/>
      <c r="G10" s="22"/>
      <c r="H10" s="22" t="s">
        <v>117</v>
      </c>
      <c r="I10" s="22"/>
      <c r="J10" s="22"/>
      <c r="K10" s="22"/>
      <c r="L10" s="22"/>
      <c r="M10" s="22"/>
      <c r="N10" s="22"/>
      <c r="O10" s="22"/>
      <c r="P10" s="22"/>
    </row>
    <row r="11" s="19" customFormat="1" ht="51" customHeight="1" spans="1:16">
      <c r="A11" s="22"/>
      <c r="B11" s="24" t="s">
        <v>164</v>
      </c>
      <c r="C11" s="24"/>
      <c r="D11" s="24"/>
      <c r="E11" s="24"/>
      <c r="F11" s="24"/>
      <c r="G11" s="24"/>
      <c r="H11" s="24" t="s">
        <v>164</v>
      </c>
      <c r="I11" s="24"/>
      <c r="J11" s="24"/>
      <c r="K11" s="24"/>
      <c r="L11" s="24"/>
      <c r="M11" s="24"/>
      <c r="N11" s="24"/>
      <c r="O11" s="24"/>
      <c r="P11" s="24"/>
    </row>
    <row r="12" s="19" customFormat="1" ht="22" customHeight="1" spans="1:16">
      <c r="A12" s="22" t="s">
        <v>119</v>
      </c>
      <c r="B12" s="22" t="s">
        <v>20</v>
      </c>
      <c r="C12" s="22" t="s">
        <v>21</v>
      </c>
      <c r="D12" s="22" t="s">
        <v>22</v>
      </c>
      <c r="E12" s="22"/>
      <c r="F12" s="22"/>
      <c r="G12" s="25" t="s">
        <v>23</v>
      </c>
      <c r="H12" s="25" t="s">
        <v>24</v>
      </c>
      <c r="I12" s="22" t="s">
        <v>8</v>
      </c>
      <c r="J12" s="22"/>
      <c r="K12" s="22" t="s">
        <v>120</v>
      </c>
      <c r="L12" s="22"/>
      <c r="M12" s="22" t="s">
        <v>9</v>
      </c>
      <c r="N12" s="22"/>
      <c r="O12" s="22" t="s">
        <v>25</v>
      </c>
      <c r="P12" s="22"/>
    </row>
    <row r="13" s="19" customFormat="1" ht="22" customHeight="1" spans="1:16">
      <c r="A13" s="22"/>
      <c r="B13" s="22"/>
      <c r="C13" s="22"/>
      <c r="D13" s="22"/>
      <c r="E13" s="22"/>
      <c r="F13" s="22"/>
      <c r="G13" s="26"/>
      <c r="H13" s="26"/>
      <c r="I13" s="22"/>
      <c r="J13" s="22"/>
      <c r="K13" s="22"/>
      <c r="L13" s="22"/>
      <c r="M13" s="22"/>
      <c r="N13" s="22"/>
      <c r="O13" s="22"/>
      <c r="P13" s="22"/>
    </row>
    <row r="14" s="19" customFormat="1" ht="27" customHeight="1" spans="1:18">
      <c r="A14" s="22"/>
      <c r="B14" s="22" t="s">
        <v>121</v>
      </c>
      <c r="C14" s="22" t="s">
        <v>122</v>
      </c>
      <c r="D14" s="27" t="s">
        <v>123</v>
      </c>
      <c r="E14" s="27"/>
      <c r="F14" s="27"/>
      <c r="G14" s="22" t="s">
        <v>124</v>
      </c>
      <c r="H14" s="22" t="s">
        <v>124</v>
      </c>
      <c r="I14" s="22">
        <v>20</v>
      </c>
      <c r="J14" s="22"/>
      <c r="K14" s="61" t="s">
        <v>150</v>
      </c>
      <c r="L14" s="62"/>
      <c r="M14" s="22">
        <v>20</v>
      </c>
      <c r="N14" s="22"/>
      <c r="O14" s="22"/>
      <c r="P14" s="22"/>
      <c r="R14" s="49"/>
    </row>
    <row r="15" s="19" customFormat="1" ht="27" customHeight="1" spans="1:18">
      <c r="A15" s="22"/>
      <c r="B15" s="22"/>
      <c r="C15" s="22" t="s">
        <v>126</v>
      </c>
      <c r="D15" s="27" t="s">
        <v>69</v>
      </c>
      <c r="E15" s="27"/>
      <c r="F15" s="27"/>
      <c r="G15" s="22" t="s">
        <v>70</v>
      </c>
      <c r="H15" s="22" t="s">
        <v>70</v>
      </c>
      <c r="I15" s="22">
        <v>20</v>
      </c>
      <c r="J15" s="22"/>
      <c r="K15" s="63"/>
      <c r="L15" s="64"/>
      <c r="M15" s="22">
        <v>20</v>
      </c>
      <c r="N15" s="22"/>
      <c r="O15" s="22"/>
      <c r="P15" s="22"/>
      <c r="R15" s="49"/>
    </row>
    <row r="16" s="19" customFormat="1" ht="27" customHeight="1" spans="1:18">
      <c r="A16" s="22"/>
      <c r="B16" s="22"/>
      <c r="C16" s="22" t="s">
        <v>127</v>
      </c>
      <c r="D16" s="27" t="s">
        <v>128</v>
      </c>
      <c r="E16" s="27"/>
      <c r="F16" s="27"/>
      <c r="G16" s="28" t="s">
        <v>165</v>
      </c>
      <c r="H16" s="28" t="s">
        <v>129</v>
      </c>
      <c r="I16" s="22">
        <v>10</v>
      </c>
      <c r="J16" s="22"/>
      <c r="K16" s="63"/>
      <c r="L16" s="64"/>
      <c r="M16" s="22">
        <v>10</v>
      </c>
      <c r="N16" s="22"/>
      <c r="O16" s="22"/>
      <c r="P16" s="22"/>
      <c r="R16" s="49"/>
    </row>
    <row r="17" s="19" customFormat="1" ht="27" customHeight="1" spans="1:16">
      <c r="A17" s="22"/>
      <c r="B17" s="22" t="s">
        <v>156</v>
      </c>
      <c r="C17" s="22" t="s">
        <v>166</v>
      </c>
      <c r="D17" s="57" t="s">
        <v>135</v>
      </c>
      <c r="E17" s="58"/>
      <c r="F17" s="59"/>
      <c r="G17" s="60" t="s">
        <v>136</v>
      </c>
      <c r="H17" s="60" t="s">
        <v>136</v>
      </c>
      <c r="I17" s="22">
        <v>15</v>
      </c>
      <c r="J17" s="22"/>
      <c r="K17" s="63"/>
      <c r="L17" s="64"/>
      <c r="M17" s="22">
        <v>15</v>
      </c>
      <c r="N17" s="22"/>
      <c r="O17" s="22"/>
      <c r="P17" s="22"/>
    </row>
    <row r="18" s="19" customFormat="1" ht="27" customHeight="1" spans="1:16">
      <c r="A18" s="22"/>
      <c r="B18" s="22" t="s">
        <v>160</v>
      </c>
      <c r="C18" s="22" t="s">
        <v>131</v>
      </c>
      <c r="D18" s="27" t="s">
        <v>132</v>
      </c>
      <c r="E18" s="27"/>
      <c r="F18" s="27"/>
      <c r="G18" s="22" t="s">
        <v>132</v>
      </c>
      <c r="H18" s="22" t="s">
        <v>132</v>
      </c>
      <c r="I18" s="22">
        <v>0</v>
      </c>
      <c r="J18" s="22"/>
      <c r="K18" s="63"/>
      <c r="L18" s="64"/>
      <c r="M18" s="22">
        <v>0</v>
      </c>
      <c r="N18" s="22"/>
      <c r="O18" s="22"/>
      <c r="P18" s="22"/>
    </row>
    <row r="19" s="19" customFormat="1" ht="27" customHeight="1" spans="1:16">
      <c r="A19" s="22"/>
      <c r="B19" s="22"/>
      <c r="C19" s="22" t="s">
        <v>134</v>
      </c>
      <c r="D19" s="27" t="s">
        <v>135</v>
      </c>
      <c r="E19" s="27"/>
      <c r="F19" s="27"/>
      <c r="G19" s="22" t="s">
        <v>136</v>
      </c>
      <c r="H19" s="22" t="s">
        <v>136</v>
      </c>
      <c r="I19" s="22">
        <v>15</v>
      </c>
      <c r="J19" s="22"/>
      <c r="K19" s="63"/>
      <c r="L19" s="64"/>
      <c r="M19" s="22">
        <v>15</v>
      </c>
      <c r="N19" s="22"/>
      <c r="O19" s="22"/>
      <c r="P19" s="22"/>
    </row>
    <row r="20" s="19" customFormat="1" ht="27" customHeight="1" spans="1:16">
      <c r="A20" s="22"/>
      <c r="B20" s="22"/>
      <c r="C20" s="22" t="s">
        <v>137</v>
      </c>
      <c r="D20" s="27" t="s">
        <v>132</v>
      </c>
      <c r="E20" s="27"/>
      <c r="F20" s="27"/>
      <c r="G20" s="22" t="s">
        <v>132</v>
      </c>
      <c r="H20" s="22" t="s">
        <v>132</v>
      </c>
      <c r="I20" s="22">
        <v>0</v>
      </c>
      <c r="J20" s="22"/>
      <c r="K20" s="63"/>
      <c r="L20" s="64"/>
      <c r="M20" s="22">
        <v>0</v>
      </c>
      <c r="N20" s="22"/>
      <c r="O20" s="22"/>
      <c r="P20" s="22"/>
    </row>
    <row r="21" s="19" customFormat="1" ht="27" customHeight="1" spans="1:20">
      <c r="A21" s="22"/>
      <c r="B21" s="22" t="s">
        <v>138</v>
      </c>
      <c r="C21" s="22" t="s">
        <v>139</v>
      </c>
      <c r="D21" s="27" t="s">
        <v>140</v>
      </c>
      <c r="E21" s="27"/>
      <c r="F21" s="27"/>
      <c r="G21" s="29" t="s">
        <v>141</v>
      </c>
      <c r="H21" s="22" t="s">
        <v>141</v>
      </c>
      <c r="I21" s="22">
        <v>10</v>
      </c>
      <c r="J21" s="22"/>
      <c r="K21" s="63"/>
      <c r="L21" s="64"/>
      <c r="M21" s="22">
        <v>10</v>
      </c>
      <c r="N21" s="22"/>
      <c r="O21" s="22"/>
      <c r="P21" s="22"/>
      <c r="R21" s="50"/>
      <c r="S21" s="50"/>
      <c r="T21" s="49"/>
    </row>
    <row r="22" s="19" customFormat="1" ht="27" customHeight="1" spans="1:20">
      <c r="A22" s="34" t="s">
        <v>142</v>
      </c>
      <c r="B22" s="34"/>
      <c r="C22" s="34"/>
      <c r="D22" s="34"/>
      <c r="E22" s="34"/>
      <c r="F22" s="34"/>
      <c r="G22" s="34"/>
      <c r="H22" s="34"/>
      <c r="I22" s="34">
        <f>SUM(I14:J21)</f>
        <v>90</v>
      </c>
      <c r="J22" s="34"/>
      <c r="K22" s="65"/>
      <c r="L22" s="66"/>
      <c r="M22" s="34">
        <f>SUM(M14:N21)+P6</f>
        <v>98</v>
      </c>
      <c r="N22" s="34"/>
      <c r="O22" s="22"/>
      <c r="P22" s="22"/>
      <c r="R22" s="50"/>
      <c r="S22" s="50"/>
      <c r="T22" s="49"/>
    </row>
    <row r="23" s="19" customFormat="1" ht="30.75" customHeight="1" spans="1:20">
      <c r="A23" s="35" t="s">
        <v>143</v>
      </c>
      <c r="B23" s="35"/>
      <c r="C23" s="35"/>
      <c r="D23" s="35"/>
      <c r="E23" s="35"/>
      <c r="F23" s="35"/>
      <c r="G23" s="35"/>
      <c r="H23" s="35"/>
      <c r="I23" s="35"/>
      <c r="J23" s="35"/>
      <c r="K23" s="35"/>
      <c r="L23" s="35"/>
      <c r="M23" s="35"/>
      <c r="N23" s="35"/>
      <c r="O23" s="35"/>
      <c r="P23" s="35"/>
      <c r="R23" s="50"/>
      <c r="S23" s="50"/>
      <c r="T23" s="49"/>
    </row>
    <row r="24" s="19" customFormat="1" spans="18:20">
      <c r="R24" s="50"/>
      <c r="S24" s="50"/>
      <c r="T24" s="49"/>
    </row>
    <row r="25" s="19" customFormat="1" spans="18:20">
      <c r="R25" s="50"/>
      <c r="S25" s="50"/>
      <c r="T25" s="49"/>
    </row>
    <row r="26" s="19" customFormat="1" spans="18:20">
      <c r="R26" s="50"/>
      <c r="S26" s="50"/>
      <c r="T26" s="49"/>
    </row>
    <row r="27" s="19" customFormat="1" spans="18:20">
      <c r="R27" s="50"/>
      <c r="S27" s="50"/>
      <c r="T27" s="49"/>
    </row>
    <row r="28" s="19" customFormat="1" spans="18:20">
      <c r="R28" s="50"/>
      <c r="S28" s="50"/>
      <c r="T28" s="49"/>
    </row>
    <row r="29" s="19" customFormat="1" spans="18:20">
      <c r="R29" s="49"/>
      <c r="S29" s="49"/>
      <c r="T29" s="49"/>
    </row>
    <row r="30" s="19" customFormat="1" spans="18:20">
      <c r="R30" s="49"/>
      <c r="S30" s="49"/>
      <c r="T30" s="49"/>
    </row>
  </sheetData>
  <mergeCells count="89">
    <mergeCell ref="A1:D1"/>
    <mergeCell ref="A2:P2"/>
    <mergeCell ref="A3:B3"/>
    <mergeCell ref="C3:P3"/>
    <mergeCell ref="A4:B4"/>
    <mergeCell ref="C4:G4"/>
    <mergeCell ref="H4:I4"/>
    <mergeCell ref="J4:P4"/>
    <mergeCell ref="C5:D5"/>
    <mergeCell ref="F5:G5"/>
    <mergeCell ref="H5:I5"/>
    <mergeCell ref="J5:M5"/>
    <mergeCell ref="N5:O5"/>
    <mergeCell ref="C6:D6"/>
    <mergeCell ref="F6:G6"/>
    <mergeCell ref="H6:I6"/>
    <mergeCell ref="J6:M6"/>
    <mergeCell ref="N6:O6"/>
    <mergeCell ref="C7:D7"/>
    <mergeCell ref="F7:G7"/>
    <mergeCell ref="H7:I7"/>
    <mergeCell ref="J7:M7"/>
    <mergeCell ref="N7:O7"/>
    <mergeCell ref="C8:D8"/>
    <mergeCell ref="F8:G8"/>
    <mergeCell ref="H8:I8"/>
    <mergeCell ref="J8:M8"/>
    <mergeCell ref="N8:O8"/>
    <mergeCell ref="C9:D9"/>
    <mergeCell ref="F9:G9"/>
    <mergeCell ref="H9:I9"/>
    <mergeCell ref="J9:M9"/>
    <mergeCell ref="N9:O9"/>
    <mergeCell ref="B10:G10"/>
    <mergeCell ref="H10:P10"/>
    <mergeCell ref="B11:G11"/>
    <mergeCell ref="H11:P11"/>
    <mergeCell ref="D14:F14"/>
    <mergeCell ref="I14:J14"/>
    <mergeCell ref="M14:N14"/>
    <mergeCell ref="O14:P14"/>
    <mergeCell ref="D15:F15"/>
    <mergeCell ref="I15:J15"/>
    <mergeCell ref="M15:N15"/>
    <mergeCell ref="O15:P15"/>
    <mergeCell ref="D16:F16"/>
    <mergeCell ref="I16:J16"/>
    <mergeCell ref="M16:N16"/>
    <mergeCell ref="O16:P16"/>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D21:F21"/>
    <mergeCell ref="I21:J21"/>
    <mergeCell ref="M21:N21"/>
    <mergeCell ref="O21:P21"/>
    <mergeCell ref="A22:H22"/>
    <mergeCell ref="I22:J22"/>
    <mergeCell ref="M22:N22"/>
    <mergeCell ref="O22:P22"/>
    <mergeCell ref="A23:P23"/>
    <mergeCell ref="A10:A11"/>
    <mergeCell ref="A12:A21"/>
    <mergeCell ref="B12:B13"/>
    <mergeCell ref="B14:B16"/>
    <mergeCell ref="B18:B20"/>
    <mergeCell ref="C12:C13"/>
    <mergeCell ref="G12:G13"/>
    <mergeCell ref="H12:H13"/>
    <mergeCell ref="A5:B9"/>
    <mergeCell ref="D12:F13"/>
    <mergeCell ref="I12:J13"/>
    <mergeCell ref="K12:L13"/>
    <mergeCell ref="M12:N13"/>
    <mergeCell ref="O12:P13"/>
    <mergeCell ref="K14:L2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zoomScale="115" zoomScaleNormal="115" topLeftCell="A4" workbookViewId="0">
      <selection activeCell="J8" sqref="J8:M8"/>
    </sheetView>
  </sheetViews>
  <sheetFormatPr defaultColWidth="9" defaultRowHeight="13.5"/>
  <cols>
    <col min="1" max="5" width="9" style="19"/>
    <col min="6" max="6" width="4.25" style="19" customWidth="1"/>
    <col min="7" max="7" width="9" style="19"/>
    <col min="8" max="8" width="8.875" style="19" customWidth="1"/>
    <col min="9" max="9" width="8.75" style="19" customWidth="1"/>
    <col min="10" max="10" width="2.5" style="19" customWidth="1"/>
    <col min="11" max="16384" width="9" style="19"/>
  </cols>
  <sheetData>
    <row r="1" s="19" customFormat="1" ht="18" customHeight="1" spans="1:4">
      <c r="A1" s="20"/>
      <c r="B1" s="20"/>
      <c r="C1" s="20"/>
      <c r="D1" s="20"/>
    </row>
    <row r="2" s="19" customFormat="1" ht="32.25" customHeight="1" spans="1:16">
      <c r="A2" s="21" t="s">
        <v>102</v>
      </c>
      <c r="B2" s="21"/>
      <c r="C2" s="21"/>
      <c r="D2" s="21"/>
      <c r="E2" s="21"/>
      <c r="F2" s="21"/>
      <c r="G2" s="21"/>
      <c r="H2" s="21"/>
      <c r="I2" s="21"/>
      <c r="J2" s="21"/>
      <c r="K2" s="21"/>
      <c r="L2" s="21"/>
      <c r="M2" s="21"/>
      <c r="N2" s="21"/>
      <c r="O2" s="21"/>
      <c r="P2" s="21"/>
    </row>
    <row r="3" s="19" customFormat="1" ht="22" customHeight="1" spans="1:16">
      <c r="A3" s="22" t="s">
        <v>103</v>
      </c>
      <c r="B3" s="22"/>
      <c r="C3" s="22" t="s">
        <v>167</v>
      </c>
      <c r="D3" s="22"/>
      <c r="E3" s="22"/>
      <c r="F3" s="22"/>
      <c r="G3" s="22"/>
      <c r="H3" s="22"/>
      <c r="I3" s="22"/>
      <c r="J3" s="22"/>
      <c r="K3" s="22"/>
      <c r="L3" s="22"/>
      <c r="M3" s="22"/>
      <c r="N3" s="22"/>
      <c r="O3" s="22"/>
      <c r="P3" s="22"/>
    </row>
    <row r="4" s="19" customFormat="1" ht="22" customHeight="1" spans="1:16">
      <c r="A4" s="22" t="s">
        <v>105</v>
      </c>
      <c r="B4" s="22"/>
      <c r="C4" s="22" t="s">
        <v>106</v>
      </c>
      <c r="D4" s="22"/>
      <c r="E4" s="22"/>
      <c r="F4" s="22"/>
      <c r="G4" s="22"/>
      <c r="H4" s="22" t="s">
        <v>107</v>
      </c>
      <c r="I4" s="22"/>
      <c r="J4" s="22" t="s">
        <v>2</v>
      </c>
      <c r="K4" s="22"/>
      <c r="L4" s="22"/>
      <c r="M4" s="22"/>
      <c r="N4" s="22"/>
      <c r="O4" s="22"/>
      <c r="P4" s="22"/>
    </row>
    <row r="5" s="19" customFormat="1" ht="22" customHeight="1" spans="1:16">
      <c r="A5" s="22" t="s">
        <v>108</v>
      </c>
      <c r="B5" s="22"/>
      <c r="C5" s="22"/>
      <c r="D5" s="22"/>
      <c r="E5" s="22" t="s">
        <v>4</v>
      </c>
      <c r="F5" s="22" t="s">
        <v>109</v>
      </c>
      <c r="G5" s="22"/>
      <c r="H5" s="22" t="s">
        <v>110</v>
      </c>
      <c r="I5" s="22"/>
      <c r="J5" s="22" t="s">
        <v>8</v>
      </c>
      <c r="K5" s="22"/>
      <c r="L5" s="22"/>
      <c r="M5" s="22"/>
      <c r="N5" s="22" t="s">
        <v>111</v>
      </c>
      <c r="O5" s="22"/>
      <c r="P5" s="22" t="s">
        <v>9</v>
      </c>
    </row>
    <row r="6" s="19" customFormat="1" ht="22" customHeight="1" spans="1:16">
      <c r="A6" s="22"/>
      <c r="B6" s="22"/>
      <c r="C6" s="23" t="s">
        <v>112</v>
      </c>
      <c r="D6" s="23"/>
      <c r="E6" s="22">
        <v>10</v>
      </c>
      <c r="F6" s="22">
        <v>10</v>
      </c>
      <c r="G6" s="22"/>
      <c r="H6" s="22">
        <v>0</v>
      </c>
      <c r="I6" s="22"/>
      <c r="J6" s="22">
        <v>10</v>
      </c>
      <c r="K6" s="22"/>
      <c r="L6" s="22"/>
      <c r="M6" s="22"/>
      <c r="N6" s="36">
        <v>0</v>
      </c>
      <c r="O6" s="22"/>
      <c r="P6" s="22">
        <v>0</v>
      </c>
    </row>
    <row r="7" s="19" customFormat="1" ht="22" customHeight="1" spans="1:16">
      <c r="A7" s="22"/>
      <c r="B7" s="22"/>
      <c r="C7" s="22" t="s">
        <v>113</v>
      </c>
      <c r="D7" s="22"/>
      <c r="E7" s="22">
        <v>10</v>
      </c>
      <c r="F7" s="22">
        <v>10</v>
      </c>
      <c r="G7" s="22"/>
      <c r="H7" s="22">
        <v>0</v>
      </c>
      <c r="I7" s="22"/>
      <c r="J7" s="22" t="s">
        <v>12</v>
      </c>
      <c r="K7" s="22"/>
      <c r="L7" s="22"/>
      <c r="M7" s="22"/>
      <c r="N7" s="36">
        <v>0</v>
      </c>
      <c r="O7" s="22"/>
      <c r="P7" s="22" t="s">
        <v>12</v>
      </c>
    </row>
    <row r="8" s="19" customFormat="1" ht="22" customHeight="1" spans="1:16">
      <c r="A8" s="22"/>
      <c r="B8" s="22"/>
      <c r="C8" s="22" t="s">
        <v>114</v>
      </c>
      <c r="D8" s="22"/>
      <c r="E8" s="22"/>
      <c r="F8" s="22"/>
      <c r="G8" s="22"/>
      <c r="H8" s="22"/>
      <c r="I8" s="22"/>
      <c r="J8" s="22" t="s">
        <v>12</v>
      </c>
      <c r="K8" s="22"/>
      <c r="L8" s="22"/>
      <c r="M8" s="22"/>
      <c r="N8" s="22"/>
      <c r="O8" s="22"/>
      <c r="P8" s="22" t="s">
        <v>12</v>
      </c>
    </row>
    <row r="9" s="19" customFormat="1" ht="22" customHeight="1" spans="1:16">
      <c r="A9" s="22"/>
      <c r="B9" s="22"/>
      <c r="C9" s="22" t="s">
        <v>115</v>
      </c>
      <c r="D9" s="22"/>
      <c r="E9" s="22"/>
      <c r="F9" s="22"/>
      <c r="G9" s="22"/>
      <c r="H9" s="22"/>
      <c r="I9" s="22"/>
      <c r="J9" s="22" t="s">
        <v>12</v>
      </c>
      <c r="K9" s="22"/>
      <c r="L9" s="22"/>
      <c r="M9" s="22"/>
      <c r="N9" s="22"/>
      <c r="O9" s="22"/>
      <c r="P9" s="22" t="s">
        <v>12</v>
      </c>
    </row>
    <row r="10" s="19" customFormat="1" ht="22" customHeight="1" spans="1:16">
      <c r="A10" s="22" t="s">
        <v>116</v>
      </c>
      <c r="B10" s="22" t="s">
        <v>15</v>
      </c>
      <c r="C10" s="22"/>
      <c r="D10" s="22"/>
      <c r="E10" s="22"/>
      <c r="F10" s="22"/>
      <c r="G10" s="22"/>
      <c r="H10" s="22" t="s">
        <v>117</v>
      </c>
      <c r="I10" s="22"/>
      <c r="J10" s="22"/>
      <c r="K10" s="22"/>
      <c r="L10" s="22"/>
      <c r="M10" s="22"/>
      <c r="N10" s="22"/>
      <c r="O10" s="22"/>
      <c r="P10" s="22"/>
    </row>
    <row r="11" s="19" customFormat="1" ht="34" customHeight="1" spans="1:16">
      <c r="A11" s="22"/>
      <c r="B11" s="24" t="s">
        <v>168</v>
      </c>
      <c r="C11" s="24"/>
      <c r="D11" s="24"/>
      <c r="E11" s="24"/>
      <c r="F11" s="24"/>
      <c r="G11" s="24"/>
      <c r="H11" s="24" t="s">
        <v>169</v>
      </c>
      <c r="I11" s="24"/>
      <c r="J11" s="24"/>
      <c r="K11" s="24"/>
      <c r="L11" s="24"/>
      <c r="M11" s="24"/>
      <c r="N11" s="24"/>
      <c r="O11" s="24"/>
      <c r="P11" s="24"/>
    </row>
    <row r="12" s="19" customFormat="1" ht="22" customHeight="1" spans="1:16">
      <c r="A12" s="22" t="s">
        <v>119</v>
      </c>
      <c r="B12" s="22" t="s">
        <v>20</v>
      </c>
      <c r="C12" s="22" t="s">
        <v>21</v>
      </c>
      <c r="D12" s="22" t="s">
        <v>22</v>
      </c>
      <c r="E12" s="22"/>
      <c r="F12" s="22"/>
      <c r="G12" s="25" t="s">
        <v>23</v>
      </c>
      <c r="H12" s="25" t="s">
        <v>24</v>
      </c>
      <c r="I12" s="22" t="s">
        <v>8</v>
      </c>
      <c r="J12" s="22"/>
      <c r="K12" s="22" t="s">
        <v>120</v>
      </c>
      <c r="L12" s="22"/>
      <c r="M12" s="22" t="s">
        <v>9</v>
      </c>
      <c r="N12" s="22"/>
      <c r="O12" s="22" t="s">
        <v>25</v>
      </c>
      <c r="P12" s="22"/>
    </row>
    <row r="13" s="19" customFormat="1" ht="22" customHeight="1" spans="1:16">
      <c r="A13" s="22"/>
      <c r="B13" s="22"/>
      <c r="C13" s="22"/>
      <c r="D13" s="22"/>
      <c r="E13" s="22"/>
      <c r="F13" s="22"/>
      <c r="G13" s="26"/>
      <c r="H13" s="26"/>
      <c r="I13" s="22"/>
      <c r="J13" s="22"/>
      <c r="K13" s="22"/>
      <c r="L13" s="22"/>
      <c r="M13" s="22"/>
      <c r="N13" s="22"/>
      <c r="O13" s="22"/>
      <c r="P13" s="22"/>
    </row>
    <row r="14" s="19" customFormat="1" ht="22" customHeight="1" spans="1:18">
      <c r="A14" s="22"/>
      <c r="B14" s="22" t="s">
        <v>121</v>
      </c>
      <c r="C14" s="22" t="s">
        <v>122</v>
      </c>
      <c r="D14" s="27" t="s">
        <v>123</v>
      </c>
      <c r="E14" s="27"/>
      <c r="F14" s="27"/>
      <c r="G14" s="22" t="s">
        <v>170</v>
      </c>
      <c r="H14" s="22" t="s">
        <v>170</v>
      </c>
      <c r="I14" s="22">
        <v>18</v>
      </c>
      <c r="J14" s="22"/>
      <c r="K14" s="24" t="s">
        <v>125</v>
      </c>
      <c r="L14" s="24"/>
      <c r="M14" s="22">
        <v>18</v>
      </c>
      <c r="N14" s="22"/>
      <c r="O14" s="22"/>
      <c r="P14" s="22"/>
      <c r="R14" s="49"/>
    </row>
    <row r="15" s="19" customFormat="1" ht="22" customHeight="1" spans="1:18">
      <c r="A15" s="22"/>
      <c r="B15" s="22"/>
      <c r="C15" s="22" t="s">
        <v>126</v>
      </c>
      <c r="D15" s="27" t="s">
        <v>171</v>
      </c>
      <c r="E15" s="27"/>
      <c r="F15" s="27"/>
      <c r="G15" s="22" t="s">
        <v>172</v>
      </c>
      <c r="H15" s="22" t="s">
        <v>172</v>
      </c>
      <c r="I15" s="22">
        <v>18</v>
      </c>
      <c r="J15" s="22"/>
      <c r="K15" s="24"/>
      <c r="L15" s="24"/>
      <c r="M15" s="22">
        <v>18</v>
      </c>
      <c r="N15" s="22"/>
      <c r="O15" s="22"/>
      <c r="P15" s="22"/>
      <c r="R15" s="49"/>
    </row>
    <row r="16" s="19" customFormat="1" ht="24" customHeight="1" spans="1:18">
      <c r="A16" s="22"/>
      <c r="B16" s="22"/>
      <c r="C16" s="22" t="s">
        <v>127</v>
      </c>
      <c r="D16" s="27" t="s">
        <v>173</v>
      </c>
      <c r="E16" s="27"/>
      <c r="F16" s="27"/>
      <c r="G16" s="28" t="s">
        <v>129</v>
      </c>
      <c r="H16" s="28" t="s">
        <v>129</v>
      </c>
      <c r="I16" s="22">
        <v>18</v>
      </c>
      <c r="J16" s="22"/>
      <c r="K16" s="24"/>
      <c r="L16" s="24"/>
      <c r="M16" s="22">
        <v>18</v>
      </c>
      <c r="N16" s="22"/>
      <c r="O16" s="22"/>
      <c r="P16" s="22"/>
      <c r="R16" s="49"/>
    </row>
    <row r="17" s="19" customFormat="1" ht="22" customHeight="1" spans="1:16">
      <c r="A17" s="22"/>
      <c r="B17" s="22" t="s">
        <v>130</v>
      </c>
      <c r="C17" s="22" t="s">
        <v>131</v>
      </c>
      <c r="D17" s="27" t="s">
        <v>132</v>
      </c>
      <c r="E17" s="27"/>
      <c r="F17" s="27"/>
      <c r="G17" s="22" t="s">
        <v>132</v>
      </c>
      <c r="H17" s="22" t="s">
        <v>132</v>
      </c>
      <c r="I17" s="22">
        <v>0</v>
      </c>
      <c r="J17" s="22"/>
      <c r="K17" s="51" t="s">
        <v>133</v>
      </c>
      <c r="L17" s="52"/>
      <c r="M17" s="22">
        <v>0</v>
      </c>
      <c r="N17" s="22"/>
      <c r="O17" s="22"/>
      <c r="P17" s="22"/>
    </row>
    <row r="18" s="19" customFormat="1" ht="22" customHeight="1" spans="1:16">
      <c r="A18" s="22"/>
      <c r="B18" s="22"/>
      <c r="C18" s="22" t="s">
        <v>134</v>
      </c>
      <c r="D18" s="27" t="s">
        <v>135</v>
      </c>
      <c r="E18" s="27"/>
      <c r="F18" s="27"/>
      <c r="G18" s="22" t="s">
        <v>136</v>
      </c>
      <c r="H18" s="22" t="s">
        <v>136</v>
      </c>
      <c r="I18" s="22">
        <v>18</v>
      </c>
      <c r="J18" s="22"/>
      <c r="K18" s="53"/>
      <c r="L18" s="54"/>
      <c r="M18" s="22">
        <v>18</v>
      </c>
      <c r="N18" s="22"/>
      <c r="O18" s="22"/>
      <c r="P18" s="22"/>
    </row>
    <row r="19" s="19" customFormat="1" ht="22" customHeight="1" spans="1:16">
      <c r="A19" s="22"/>
      <c r="B19" s="22"/>
      <c r="C19" s="22" t="s">
        <v>137</v>
      </c>
      <c r="D19" s="27" t="s">
        <v>132</v>
      </c>
      <c r="E19" s="27"/>
      <c r="F19" s="27"/>
      <c r="G19" s="22" t="s">
        <v>132</v>
      </c>
      <c r="H19" s="22" t="s">
        <v>132</v>
      </c>
      <c r="I19" s="22">
        <v>0</v>
      </c>
      <c r="J19" s="22"/>
      <c r="K19" s="53"/>
      <c r="L19" s="54"/>
      <c r="M19" s="22">
        <v>0</v>
      </c>
      <c r="N19" s="22"/>
      <c r="O19" s="22"/>
      <c r="P19" s="22"/>
    </row>
    <row r="20" s="19" customFormat="1" ht="22" customHeight="1" spans="1:20">
      <c r="A20" s="22"/>
      <c r="B20" s="22" t="s">
        <v>138</v>
      </c>
      <c r="C20" s="22" t="s">
        <v>139</v>
      </c>
      <c r="D20" s="27" t="s">
        <v>140</v>
      </c>
      <c r="E20" s="27"/>
      <c r="F20" s="27"/>
      <c r="G20" s="29" t="s">
        <v>141</v>
      </c>
      <c r="H20" s="22" t="s">
        <v>141</v>
      </c>
      <c r="I20" s="22">
        <v>18</v>
      </c>
      <c r="J20" s="22"/>
      <c r="K20" s="53"/>
      <c r="L20" s="54"/>
      <c r="M20" s="22">
        <v>18</v>
      </c>
      <c r="N20" s="22"/>
      <c r="O20" s="22"/>
      <c r="P20" s="22"/>
      <c r="R20" s="50"/>
      <c r="S20" s="50"/>
      <c r="T20" s="49"/>
    </row>
    <row r="21" s="19" customFormat="1" ht="28" customHeight="1" spans="1:20">
      <c r="A21" s="34" t="s">
        <v>142</v>
      </c>
      <c r="B21" s="34"/>
      <c r="C21" s="34"/>
      <c r="D21" s="34"/>
      <c r="E21" s="34"/>
      <c r="F21" s="34"/>
      <c r="G21" s="34"/>
      <c r="H21" s="34"/>
      <c r="I21" s="34">
        <v>90</v>
      </c>
      <c r="J21" s="34"/>
      <c r="K21" s="55"/>
      <c r="L21" s="56"/>
      <c r="M21" s="34">
        <f>P6+M14+M15+M16+M17+M18+M19+M20</f>
        <v>90</v>
      </c>
      <c r="N21" s="34"/>
      <c r="O21" s="22"/>
      <c r="P21" s="22"/>
      <c r="R21" s="50"/>
      <c r="S21" s="50"/>
      <c r="T21" s="49"/>
    </row>
    <row r="22" s="19" customFormat="1" ht="30.75" customHeight="1" spans="1:20">
      <c r="A22" s="35" t="s">
        <v>143</v>
      </c>
      <c r="B22" s="35"/>
      <c r="C22" s="35"/>
      <c r="D22" s="35"/>
      <c r="E22" s="35"/>
      <c r="F22" s="35"/>
      <c r="G22" s="35"/>
      <c r="H22" s="35"/>
      <c r="I22" s="35"/>
      <c r="J22" s="35"/>
      <c r="K22" s="35"/>
      <c r="L22" s="35"/>
      <c r="M22" s="35"/>
      <c r="N22" s="35"/>
      <c r="O22" s="35"/>
      <c r="P22" s="35"/>
      <c r="R22" s="50"/>
      <c r="S22" s="50"/>
      <c r="T22" s="49"/>
    </row>
    <row r="23" s="19" customFormat="1" spans="18:20">
      <c r="R23" s="50"/>
      <c r="S23" s="50"/>
      <c r="T23" s="49"/>
    </row>
    <row r="24" s="19" customFormat="1" spans="18:20">
      <c r="R24" s="50"/>
      <c r="S24" s="50"/>
      <c r="T24" s="49"/>
    </row>
    <row r="25" s="19" customFormat="1" spans="18:20">
      <c r="R25" s="50"/>
      <c r="S25" s="50"/>
      <c r="T25" s="49"/>
    </row>
    <row r="26" s="19" customFormat="1" spans="18:20">
      <c r="R26" s="50"/>
      <c r="S26" s="50"/>
      <c r="T26" s="49"/>
    </row>
    <row r="27" s="19" customFormat="1" spans="18:20">
      <c r="R27" s="50"/>
      <c r="S27" s="50"/>
      <c r="T27" s="49"/>
    </row>
    <row r="28" s="19" customFormat="1" spans="18:20">
      <c r="R28" s="49"/>
      <c r="S28" s="49"/>
      <c r="T28" s="49"/>
    </row>
    <row r="29" s="19" customFormat="1" spans="18:20">
      <c r="R29" s="49"/>
      <c r="S29" s="49"/>
      <c r="T29" s="49"/>
    </row>
  </sheetData>
  <mergeCells count="86">
    <mergeCell ref="A1:D1"/>
    <mergeCell ref="A2:P2"/>
    <mergeCell ref="A3:B3"/>
    <mergeCell ref="C3:P3"/>
    <mergeCell ref="A4:B4"/>
    <mergeCell ref="C4:G4"/>
    <mergeCell ref="H4:I4"/>
    <mergeCell ref="J4:P4"/>
    <mergeCell ref="C5:D5"/>
    <mergeCell ref="F5:G5"/>
    <mergeCell ref="H5:I5"/>
    <mergeCell ref="J5:M5"/>
    <mergeCell ref="N5:O5"/>
    <mergeCell ref="C6:D6"/>
    <mergeCell ref="F6:G6"/>
    <mergeCell ref="H6:I6"/>
    <mergeCell ref="J6:M6"/>
    <mergeCell ref="N6:O6"/>
    <mergeCell ref="C7:D7"/>
    <mergeCell ref="F7:G7"/>
    <mergeCell ref="H7:I7"/>
    <mergeCell ref="J7:M7"/>
    <mergeCell ref="N7:O7"/>
    <mergeCell ref="C8:D8"/>
    <mergeCell ref="F8:G8"/>
    <mergeCell ref="H8:I8"/>
    <mergeCell ref="J8:M8"/>
    <mergeCell ref="N8:O8"/>
    <mergeCell ref="C9:D9"/>
    <mergeCell ref="F9:G9"/>
    <mergeCell ref="H9:I9"/>
    <mergeCell ref="J9:M9"/>
    <mergeCell ref="N9:O9"/>
    <mergeCell ref="B10:G10"/>
    <mergeCell ref="H10:P10"/>
    <mergeCell ref="B11:G11"/>
    <mergeCell ref="H11:P11"/>
    <mergeCell ref="D14:F14"/>
    <mergeCell ref="I14:J14"/>
    <mergeCell ref="M14:N14"/>
    <mergeCell ref="O14:P14"/>
    <mergeCell ref="D15:F15"/>
    <mergeCell ref="I15:J15"/>
    <mergeCell ref="M15:N15"/>
    <mergeCell ref="O15:P15"/>
    <mergeCell ref="D16:F16"/>
    <mergeCell ref="I16:J16"/>
    <mergeCell ref="M16:N16"/>
    <mergeCell ref="O16:P16"/>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A21:H21"/>
    <mergeCell ref="I21:J21"/>
    <mergeCell ref="M21:N21"/>
    <mergeCell ref="O21:P21"/>
    <mergeCell ref="A22:P22"/>
    <mergeCell ref="A10:A11"/>
    <mergeCell ref="A12:A20"/>
    <mergeCell ref="B12:B13"/>
    <mergeCell ref="B14:B16"/>
    <mergeCell ref="B17:B19"/>
    <mergeCell ref="C12:C13"/>
    <mergeCell ref="G12:G13"/>
    <mergeCell ref="H12:H13"/>
    <mergeCell ref="A5:B9"/>
    <mergeCell ref="D12:F13"/>
    <mergeCell ref="I12:J13"/>
    <mergeCell ref="K12:L13"/>
    <mergeCell ref="M12:N13"/>
    <mergeCell ref="O12:P13"/>
    <mergeCell ref="K14:L16"/>
    <mergeCell ref="K17:L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
  <sheetViews>
    <sheetView tabSelected="1" zoomScale="115" zoomScaleNormal="115" workbookViewId="0">
      <selection activeCell="D19" sqref="D19:F19"/>
    </sheetView>
  </sheetViews>
  <sheetFormatPr defaultColWidth="9" defaultRowHeight="13.5"/>
  <cols>
    <col min="1" max="5" width="9" style="19"/>
    <col min="6" max="6" width="4.25" style="19" customWidth="1"/>
    <col min="7" max="7" width="9" style="19"/>
    <col min="8" max="8" width="8.875" style="19" customWidth="1"/>
    <col min="9" max="9" width="8.75" style="19" customWidth="1"/>
    <col min="10" max="10" width="2.5" style="19" customWidth="1"/>
    <col min="11" max="16384" width="9" style="19"/>
  </cols>
  <sheetData>
    <row r="1" s="19" customFormat="1" ht="18" customHeight="1" spans="1:4">
      <c r="A1" s="20"/>
      <c r="B1" s="20"/>
      <c r="C1" s="20"/>
      <c r="D1" s="20"/>
    </row>
    <row r="2" s="19" customFormat="1" ht="32.25" customHeight="1" spans="1:16">
      <c r="A2" s="21" t="s">
        <v>102</v>
      </c>
      <c r="B2" s="21"/>
      <c r="C2" s="21"/>
      <c r="D2" s="21"/>
      <c r="E2" s="21"/>
      <c r="F2" s="21"/>
      <c r="G2" s="21"/>
      <c r="H2" s="21"/>
      <c r="I2" s="21"/>
      <c r="J2" s="21"/>
      <c r="K2" s="21"/>
      <c r="L2" s="21"/>
      <c r="M2" s="21"/>
      <c r="N2" s="21"/>
      <c r="O2" s="21"/>
      <c r="P2" s="21"/>
    </row>
    <row r="3" s="19" customFormat="1" ht="22" customHeight="1" spans="1:16">
      <c r="A3" s="22" t="s">
        <v>103</v>
      </c>
      <c r="B3" s="22"/>
      <c r="C3" s="22" t="s">
        <v>174</v>
      </c>
      <c r="D3" s="22"/>
      <c r="E3" s="22"/>
      <c r="F3" s="22"/>
      <c r="G3" s="22"/>
      <c r="H3" s="22"/>
      <c r="I3" s="22"/>
      <c r="J3" s="22"/>
      <c r="K3" s="22"/>
      <c r="L3" s="22"/>
      <c r="M3" s="22"/>
      <c r="N3" s="22"/>
      <c r="O3" s="22"/>
      <c r="P3" s="22"/>
    </row>
    <row r="4" s="19" customFormat="1" ht="22" customHeight="1" spans="1:16">
      <c r="A4" s="22" t="s">
        <v>105</v>
      </c>
      <c r="B4" s="22"/>
      <c r="C4" s="22" t="s">
        <v>106</v>
      </c>
      <c r="D4" s="22"/>
      <c r="E4" s="22"/>
      <c r="F4" s="22"/>
      <c r="G4" s="22"/>
      <c r="H4" s="22" t="s">
        <v>107</v>
      </c>
      <c r="I4" s="22"/>
      <c r="J4" s="22" t="s">
        <v>2</v>
      </c>
      <c r="K4" s="22"/>
      <c r="L4" s="22"/>
      <c r="M4" s="22"/>
      <c r="N4" s="22"/>
      <c r="O4" s="22"/>
      <c r="P4" s="22"/>
    </row>
    <row r="5" s="19" customFormat="1" ht="22" customHeight="1" spans="1:16">
      <c r="A5" s="22" t="s">
        <v>108</v>
      </c>
      <c r="B5" s="22"/>
      <c r="C5" s="22"/>
      <c r="D5" s="22"/>
      <c r="E5" s="22" t="s">
        <v>4</v>
      </c>
      <c r="F5" s="22" t="s">
        <v>109</v>
      </c>
      <c r="G5" s="22"/>
      <c r="H5" s="22" t="s">
        <v>110</v>
      </c>
      <c r="I5" s="22"/>
      <c r="J5" s="22" t="s">
        <v>8</v>
      </c>
      <c r="K5" s="22"/>
      <c r="L5" s="22"/>
      <c r="M5" s="22"/>
      <c r="N5" s="22" t="s">
        <v>111</v>
      </c>
      <c r="O5" s="22"/>
      <c r="P5" s="22" t="s">
        <v>9</v>
      </c>
    </row>
    <row r="6" s="19" customFormat="1" ht="22" customHeight="1" spans="1:16">
      <c r="A6" s="22"/>
      <c r="B6" s="22"/>
      <c r="C6" s="23" t="s">
        <v>112</v>
      </c>
      <c r="D6" s="23"/>
      <c r="E6" s="22">
        <v>113</v>
      </c>
      <c r="F6" s="22">
        <v>113</v>
      </c>
      <c r="G6" s="22"/>
      <c r="H6" s="22">
        <v>0</v>
      </c>
      <c r="I6" s="22"/>
      <c r="J6" s="22">
        <v>10</v>
      </c>
      <c r="K6" s="22"/>
      <c r="L6" s="22"/>
      <c r="M6" s="22"/>
      <c r="N6" s="36">
        <v>0</v>
      </c>
      <c r="O6" s="22"/>
      <c r="P6" s="22">
        <v>0</v>
      </c>
    </row>
    <row r="7" s="19" customFormat="1" ht="22" customHeight="1" spans="1:16">
      <c r="A7" s="22"/>
      <c r="B7" s="22"/>
      <c r="C7" s="22" t="s">
        <v>113</v>
      </c>
      <c r="D7" s="22"/>
      <c r="E7" s="22">
        <v>113</v>
      </c>
      <c r="F7" s="22">
        <v>113</v>
      </c>
      <c r="G7" s="22"/>
      <c r="H7" s="22">
        <v>0</v>
      </c>
      <c r="I7" s="22"/>
      <c r="J7" s="22" t="s">
        <v>12</v>
      </c>
      <c r="K7" s="22"/>
      <c r="L7" s="22"/>
      <c r="M7" s="22"/>
      <c r="N7" s="36">
        <v>0</v>
      </c>
      <c r="O7" s="22"/>
      <c r="P7" s="22" t="s">
        <v>12</v>
      </c>
    </row>
    <row r="8" s="19" customFormat="1" ht="22" customHeight="1" spans="1:16">
      <c r="A8" s="22"/>
      <c r="B8" s="22"/>
      <c r="C8" s="22" t="s">
        <v>114</v>
      </c>
      <c r="D8" s="22"/>
      <c r="E8" s="22"/>
      <c r="F8" s="22"/>
      <c r="G8" s="22"/>
      <c r="H8" s="22"/>
      <c r="I8" s="22"/>
      <c r="J8" s="22" t="s">
        <v>12</v>
      </c>
      <c r="K8" s="22"/>
      <c r="L8" s="22"/>
      <c r="M8" s="22"/>
      <c r="N8" s="22"/>
      <c r="O8" s="22"/>
      <c r="P8" s="22" t="s">
        <v>12</v>
      </c>
    </row>
    <row r="9" s="19" customFormat="1" ht="22" customHeight="1" spans="1:16">
      <c r="A9" s="22"/>
      <c r="B9" s="22"/>
      <c r="C9" s="22" t="s">
        <v>115</v>
      </c>
      <c r="D9" s="22"/>
      <c r="E9" s="22"/>
      <c r="F9" s="22"/>
      <c r="G9" s="22"/>
      <c r="H9" s="22"/>
      <c r="I9" s="22"/>
      <c r="J9" s="22" t="s">
        <v>12</v>
      </c>
      <c r="K9" s="22"/>
      <c r="L9" s="22"/>
      <c r="M9" s="22"/>
      <c r="N9" s="22"/>
      <c r="O9" s="22"/>
      <c r="P9" s="22" t="s">
        <v>12</v>
      </c>
    </row>
    <row r="10" s="19" customFormat="1" ht="22" customHeight="1" spans="1:16">
      <c r="A10" s="22" t="s">
        <v>116</v>
      </c>
      <c r="B10" s="22" t="s">
        <v>15</v>
      </c>
      <c r="C10" s="22"/>
      <c r="D10" s="22"/>
      <c r="E10" s="22"/>
      <c r="F10" s="22"/>
      <c r="G10" s="22"/>
      <c r="H10" s="22" t="s">
        <v>117</v>
      </c>
      <c r="I10" s="22"/>
      <c r="J10" s="22"/>
      <c r="K10" s="22"/>
      <c r="L10" s="22"/>
      <c r="M10" s="22"/>
      <c r="N10" s="22"/>
      <c r="O10" s="22"/>
      <c r="P10" s="22"/>
    </row>
    <row r="11" s="19" customFormat="1" ht="97" customHeight="1" spans="1:16">
      <c r="A11" s="22"/>
      <c r="B11" s="24" t="s">
        <v>175</v>
      </c>
      <c r="C11" s="24"/>
      <c r="D11" s="24"/>
      <c r="E11" s="24"/>
      <c r="F11" s="24"/>
      <c r="G11" s="24"/>
      <c r="H11" s="24" t="s">
        <v>176</v>
      </c>
      <c r="I11" s="24"/>
      <c r="J11" s="24"/>
      <c r="K11" s="24"/>
      <c r="L11" s="24"/>
      <c r="M11" s="24"/>
      <c r="N11" s="24"/>
      <c r="O11" s="24"/>
      <c r="P11" s="24"/>
    </row>
    <row r="12" s="19" customFormat="1" ht="22" customHeight="1" spans="1:16">
      <c r="A12" s="22" t="s">
        <v>119</v>
      </c>
      <c r="B12" s="22" t="s">
        <v>20</v>
      </c>
      <c r="C12" s="22" t="s">
        <v>21</v>
      </c>
      <c r="D12" s="22" t="s">
        <v>22</v>
      </c>
      <c r="E12" s="22"/>
      <c r="F12" s="22"/>
      <c r="G12" s="25" t="s">
        <v>23</v>
      </c>
      <c r="H12" s="25" t="s">
        <v>24</v>
      </c>
      <c r="I12" s="22" t="s">
        <v>8</v>
      </c>
      <c r="J12" s="22"/>
      <c r="K12" s="22" t="s">
        <v>120</v>
      </c>
      <c r="L12" s="22"/>
      <c r="M12" s="22" t="s">
        <v>9</v>
      </c>
      <c r="N12" s="22"/>
      <c r="O12" s="22" t="s">
        <v>25</v>
      </c>
      <c r="P12" s="22"/>
    </row>
    <row r="13" s="19" customFormat="1" ht="22" customHeight="1" spans="1:16">
      <c r="A13" s="22"/>
      <c r="B13" s="22"/>
      <c r="C13" s="22"/>
      <c r="D13" s="22"/>
      <c r="E13" s="22"/>
      <c r="F13" s="22"/>
      <c r="G13" s="26"/>
      <c r="H13" s="26"/>
      <c r="I13" s="22"/>
      <c r="J13" s="22"/>
      <c r="K13" s="22"/>
      <c r="L13" s="22"/>
      <c r="M13" s="22"/>
      <c r="N13" s="22"/>
      <c r="O13" s="22"/>
      <c r="P13" s="22"/>
    </row>
    <row r="14" s="19" customFormat="1" ht="22" customHeight="1" spans="1:16">
      <c r="A14" s="22"/>
      <c r="B14" s="25" t="s">
        <v>177</v>
      </c>
      <c r="C14" s="22" t="s">
        <v>178</v>
      </c>
      <c r="D14" s="27" t="s">
        <v>179</v>
      </c>
      <c r="E14" s="27"/>
      <c r="F14" s="27"/>
      <c r="G14" s="26" t="s">
        <v>180</v>
      </c>
      <c r="H14" s="26" t="s">
        <v>181</v>
      </c>
      <c r="I14" s="22">
        <v>5</v>
      </c>
      <c r="J14" s="22"/>
      <c r="K14" s="37" t="s">
        <v>125</v>
      </c>
      <c r="L14" s="38"/>
      <c r="M14" s="22">
        <v>5</v>
      </c>
      <c r="N14" s="22"/>
      <c r="O14" s="22"/>
      <c r="P14" s="22"/>
    </row>
    <row r="15" s="19" customFormat="1" ht="30" customHeight="1" spans="1:16">
      <c r="A15" s="22"/>
      <c r="B15" s="26"/>
      <c r="C15" s="22" t="s">
        <v>178</v>
      </c>
      <c r="D15" s="27" t="s">
        <v>182</v>
      </c>
      <c r="E15" s="27"/>
      <c r="F15" s="27"/>
      <c r="G15" s="28" t="s">
        <v>183</v>
      </c>
      <c r="H15" s="26" t="s">
        <v>181</v>
      </c>
      <c r="I15" s="22">
        <v>5</v>
      </c>
      <c r="J15" s="22"/>
      <c r="K15" s="39"/>
      <c r="L15" s="40"/>
      <c r="M15" s="22">
        <v>5</v>
      </c>
      <c r="N15" s="22"/>
      <c r="O15" s="22"/>
      <c r="P15" s="22"/>
    </row>
    <row r="16" s="19" customFormat="1" ht="22" customHeight="1" spans="1:16">
      <c r="A16" s="22"/>
      <c r="B16" s="25" t="s">
        <v>121</v>
      </c>
      <c r="C16" s="22" t="s">
        <v>122</v>
      </c>
      <c r="D16" s="27" t="s">
        <v>184</v>
      </c>
      <c r="E16" s="27"/>
      <c r="F16" s="27"/>
      <c r="G16" s="29" t="s">
        <v>185</v>
      </c>
      <c r="H16" s="29" t="s">
        <v>185</v>
      </c>
      <c r="I16" s="22">
        <v>5</v>
      </c>
      <c r="J16" s="22"/>
      <c r="K16" s="39"/>
      <c r="L16" s="40"/>
      <c r="M16" s="22">
        <v>5</v>
      </c>
      <c r="N16" s="22"/>
      <c r="O16" s="22"/>
      <c r="P16" s="22"/>
    </row>
    <row r="17" s="19" customFormat="1" ht="22" customHeight="1" spans="1:18">
      <c r="A17" s="22"/>
      <c r="B17" s="30"/>
      <c r="C17" s="22" t="s">
        <v>122</v>
      </c>
      <c r="D17" s="27" t="s">
        <v>186</v>
      </c>
      <c r="E17" s="27"/>
      <c r="F17" s="27"/>
      <c r="G17" s="29" t="s">
        <v>185</v>
      </c>
      <c r="H17" s="29" t="s">
        <v>185</v>
      </c>
      <c r="I17" s="22">
        <v>5</v>
      </c>
      <c r="J17" s="22"/>
      <c r="K17" s="39"/>
      <c r="L17" s="40"/>
      <c r="M17" s="22">
        <v>5</v>
      </c>
      <c r="N17" s="22"/>
      <c r="O17" s="22"/>
      <c r="P17" s="22"/>
      <c r="R17" s="49"/>
    </row>
    <row r="18" s="19" customFormat="1" ht="40" customHeight="1" spans="1:18">
      <c r="A18" s="22"/>
      <c r="B18" s="30"/>
      <c r="C18" s="22" t="s">
        <v>122</v>
      </c>
      <c r="D18" s="27" t="s">
        <v>187</v>
      </c>
      <c r="E18" s="27"/>
      <c r="F18" s="27"/>
      <c r="G18" s="29" t="s">
        <v>188</v>
      </c>
      <c r="H18" s="29" t="s">
        <v>188</v>
      </c>
      <c r="I18" s="22">
        <v>5</v>
      </c>
      <c r="J18" s="22"/>
      <c r="K18" s="39"/>
      <c r="L18" s="40"/>
      <c r="M18" s="22">
        <v>5</v>
      </c>
      <c r="N18" s="22"/>
      <c r="O18" s="22"/>
      <c r="P18" s="22"/>
      <c r="R18" s="49"/>
    </row>
    <row r="19" s="19" customFormat="1" ht="22" customHeight="1" spans="1:18">
      <c r="A19" s="22"/>
      <c r="B19" s="30"/>
      <c r="C19" s="22" t="s">
        <v>126</v>
      </c>
      <c r="D19" s="27" t="s">
        <v>189</v>
      </c>
      <c r="E19" s="27"/>
      <c r="F19" s="27"/>
      <c r="G19" s="29" t="s">
        <v>185</v>
      </c>
      <c r="H19" s="29" t="s">
        <v>185</v>
      </c>
      <c r="I19" s="22">
        <v>5</v>
      </c>
      <c r="J19" s="22"/>
      <c r="K19" s="39"/>
      <c r="L19" s="40"/>
      <c r="M19" s="22">
        <v>5</v>
      </c>
      <c r="N19" s="22"/>
      <c r="O19" s="22"/>
      <c r="P19" s="22"/>
      <c r="R19" s="49"/>
    </row>
    <row r="20" s="19" customFormat="1" ht="22" customHeight="1" spans="1:18">
      <c r="A20" s="22"/>
      <c r="B20" s="30"/>
      <c r="C20" s="22" t="s">
        <v>126</v>
      </c>
      <c r="D20" s="27" t="s">
        <v>190</v>
      </c>
      <c r="E20" s="27"/>
      <c r="F20" s="27"/>
      <c r="G20" s="29">
        <v>1</v>
      </c>
      <c r="H20" s="29">
        <v>1</v>
      </c>
      <c r="I20" s="22">
        <v>5</v>
      </c>
      <c r="J20" s="22"/>
      <c r="K20" s="39"/>
      <c r="L20" s="40"/>
      <c r="M20" s="22">
        <v>5</v>
      </c>
      <c r="N20" s="22"/>
      <c r="O20" s="22"/>
      <c r="P20" s="22"/>
      <c r="R20" s="49"/>
    </row>
    <row r="21" s="19" customFormat="1" ht="22" customHeight="1" spans="1:18">
      <c r="A21" s="22"/>
      <c r="B21" s="30"/>
      <c r="C21" s="22" t="s">
        <v>127</v>
      </c>
      <c r="D21" s="27" t="s">
        <v>191</v>
      </c>
      <c r="E21" s="27"/>
      <c r="F21" s="27"/>
      <c r="G21" s="22" t="s">
        <v>192</v>
      </c>
      <c r="H21" s="31" t="s">
        <v>192</v>
      </c>
      <c r="I21" s="22">
        <v>5</v>
      </c>
      <c r="J21" s="22"/>
      <c r="K21" s="39"/>
      <c r="L21" s="40"/>
      <c r="M21" s="22">
        <v>5</v>
      </c>
      <c r="N21" s="22"/>
      <c r="O21" s="22"/>
      <c r="P21" s="22"/>
      <c r="R21" s="49"/>
    </row>
    <row r="22" s="19" customFormat="1" ht="22" customHeight="1" spans="1:18">
      <c r="A22" s="22"/>
      <c r="B22" s="30"/>
      <c r="C22" s="22" t="s">
        <v>127</v>
      </c>
      <c r="D22" s="27" t="s">
        <v>193</v>
      </c>
      <c r="E22" s="27"/>
      <c r="F22" s="27"/>
      <c r="G22" s="22" t="s">
        <v>192</v>
      </c>
      <c r="H22" s="22" t="s">
        <v>192</v>
      </c>
      <c r="I22" s="22">
        <v>5</v>
      </c>
      <c r="J22" s="22"/>
      <c r="K22" s="39"/>
      <c r="L22" s="40"/>
      <c r="M22" s="22">
        <v>5</v>
      </c>
      <c r="N22" s="22"/>
      <c r="O22" s="22"/>
      <c r="P22" s="22"/>
      <c r="R22" s="49"/>
    </row>
    <row r="23" s="19" customFormat="1" ht="24" customHeight="1" spans="1:18">
      <c r="A23" s="22"/>
      <c r="B23" s="26"/>
      <c r="C23" s="22" t="s">
        <v>127</v>
      </c>
      <c r="D23" s="27" t="s">
        <v>194</v>
      </c>
      <c r="E23" s="27"/>
      <c r="F23" s="27"/>
      <c r="G23" s="32" t="s">
        <v>185</v>
      </c>
      <c r="H23" s="32" t="s">
        <v>185</v>
      </c>
      <c r="I23" s="22">
        <v>5</v>
      </c>
      <c r="J23" s="22"/>
      <c r="K23" s="41"/>
      <c r="L23" s="42"/>
      <c r="M23" s="22">
        <v>5</v>
      </c>
      <c r="N23" s="22"/>
      <c r="O23" s="22"/>
      <c r="P23" s="22"/>
      <c r="R23" s="49"/>
    </row>
    <row r="24" s="19" customFormat="1" ht="22" customHeight="1" spans="1:16">
      <c r="A24" s="22"/>
      <c r="B24" s="22" t="s">
        <v>130</v>
      </c>
      <c r="C24" s="22" t="s">
        <v>131</v>
      </c>
      <c r="D24" s="27" t="s">
        <v>195</v>
      </c>
      <c r="E24" s="27"/>
      <c r="F24" s="27"/>
      <c r="G24" s="29" t="s">
        <v>196</v>
      </c>
      <c r="H24" s="29" t="s">
        <v>196</v>
      </c>
      <c r="I24" s="22">
        <v>5</v>
      </c>
      <c r="J24" s="22"/>
      <c r="K24" s="43" t="s">
        <v>133</v>
      </c>
      <c r="L24" s="44"/>
      <c r="M24" s="22">
        <v>5</v>
      </c>
      <c r="N24" s="22"/>
      <c r="O24" s="22"/>
      <c r="P24" s="22"/>
    </row>
    <row r="25" s="19" customFormat="1" ht="30" customHeight="1" spans="1:16">
      <c r="A25" s="22"/>
      <c r="B25" s="22"/>
      <c r="C25" s="22" t="s">
        <v>134</v>
      </c>
      <c r="D25" s="27" t="s">
        <v>197</v>
      </c>
      <c r="E25" s="27"/>
      <c r="F25" s="27"/>
      <c r="G25" s="22" t="s">
        <v>198</v>
      </c>
      <c r="H25" s="33" t="s">
        <v>198</v>
      </c>
      <c r="I25" s="22">
        <v>5</v>
      </c>
      <c r="J25" s="22"/>
      <c r="K25" s="45"/>
      <c r="L25" s="46"/>
      <c r="M25" s="22">
        <v>5</v>
      </c>
      <c r="N25" s="22"/>
      <c r="O25" s="22"/>
      <c r="P25" s="22"/>
    </row>
    <row r="26" s="19" customFormat="1" ht="23" customHeight="1" spans="1:16">
      <c r="A26" s="22"/>
      <c r="B26" s="22"/>
      <c r="C26" s="22" t="s">
        <v>134</v>
      </c>
      <c r="D26" s="27" t="s">
        <v>199</v>
      </c>
      <c r="E26" s="27"/>
      <c r="F26" s="27"/>
      <c r="G26" s="24" t="s">
        <v>200</v>
      </c>
      <c r="H26" s="24" t="s">
        <v>200</v>
      </c>
      <c r="I26" s="22">
        <v>6</v>
      </c>
      <c r="J26" s="22"/>
      <c r="K26" s="45"/>
      <c r="L26" s="46"/>
      <c r="M26" s="22">
        <v>6</v>
      </c>
      <c r="N26" s="22"/>
      <c r="O26" s="22"/>
      <c r="P26" s="22"/>
    </row>
    <row r="27" s="19" customFormat="1" ht="27" customHeight="1" spans="1:16">
      <c r="A27" s="22"/>
      <c r="B27" s="22"/>
      <c r="C27" s="22" t="s">
        <v>134</v>
      </c>
      <c r="D27" s="27" t="s">
        <v>201</v>
      </c>
      <c r="E27" s="27"/>
      <c r="F27" s="27"/>
      <c r="G27" s="24" t="s">
        <v>202</v>
      </c>
      <c r="H27" s="24" t="s">
        <v>202</v>
      </c>
      <c r="I27" s="22">
        <v>6</v>
      </c>
      <c r="J27" s="22"/>
      <c r="K27" s="45"/>
      <c r="L27" s="46"/>
      <c r="M27" s="22">
        <v>6</v>
      </c>
      <c r="N27" s="22"/>
      <c r="O27" s="22"/>
      <c r="P27" s="22"/>
    </row>
    <row r="28" s="19" customFormat="1" ht="22" customHeight="1" spans="1:16">
      <c r="A28" s="22"/>
      <c r="B28" s="22"/>
      <c r="C28" s="22" t="s">
        <v>137</v>
      </c>
      <c r="D28" s="27" t="s">
        <v>132</v>
      </c>
      <c r="E28" s="27"/>
      <c r="F28" s="27"/>
      <c r="G28" s="22" t="s">
        <v>132</v>
      </c>
      <c r="H28" s="22" t="s">
        <v>132</v>
      </c>
      <c r="I28" s="22">
        <v>0</v>
      </c>
      <c r="J28" s="22"/>
      <c r="K28" s="45"/>
      <c r="L28" s="46"/>
      <c r="M28" s="22">
        <v>0</v>
      </c>
      <c r="N28" s="22"/>
      <c r="O28" s="22"/>
      <c r="P28" s="22"/>
    </row>
    <row r="29" s="19" customFormat="1" ht="22" customHeight="1" spans="1:16">
      <c r="A29" s="22"/>
      <c r="B29" s="25" t="s">
        <v>138</v>
      </c>
      <c r="C29" s="22" t="s">
        <v>139</v>
      </c>
      <c r="D29" s="27" t="s">
        <v>203</v>
      </c>
      <c r="E29" s="27"/>
      <c r="F29" s="27"/>
      <c r="G29" s="29" t="s">
        <v>204</v>
      </c>
      <c r="H29" s="29" t="s">
        <v>204</v>
      </c>
      <c r="I29" s="22">
        <v>6</v>
      </c>
      <c r="J29" s="22"/>
      <c r="K29" s="45"/>
      <c r="L29" s="46"/>
      <c r="M29" s="22">
        <v>6</v>
      </c>
      <c r="N29" s="22"/>
      <c r="O29" s="22"/>
      <c r="P29" s="22"/>
    </row>
    <row r="30" s="19" customFormat="1" ht="22" customHeight="1" spans="1:16">
      <c r="A30" s="22"/>
      <c r="B30" s="30"/>
      <c r="C30" s="22" t="s">
        <v>139</v>
      </c>
      <c r="D30" s="27" t="s">
        <v>205</v>
      </c>
      <c r="E30" s="27"/>
      <c r="F30" s="27"/>
      <c r="G30" s="29" t="s">
        <v>204</v>
      </c>
      <c r="H30" s="29" t="s">
        <v>204</v>
      </c>
      <c r="I30" s="22">
        <v>6</v>
      </c>
      <c r="J30" s="22"/>
      <c r="K30" s="45"/>
      <c r="L30" s="46"/>
      <c r="M30" s="22">
        <v>6</v>
      </c>
      <c r="N30" s="22"/>
      <c r="O30" s="22"/>
      <c r="P30" s="22"/>
    </row>
    <row r="31" s="19" customFormat="1" ht="22" customHeight="1" spans="1:20">
      <c r="A31" s="22"/>
      <c r="B31" s="26"/>
      <c r="C31" s="22" t="s">
        <v>139</v>
      </c>
      <c r="D31" s="27" t="s">
        <v>206</v>
      </c>
      <c r="E31" s="27"/>
      <c r="F31" s="27"/>
      <c r="G31" s="29" t="s">
        <v>204</v>
      </c>
      <c r="H31" s="22" t="s">
        <v>204</v>
      </c>
      <c r="I31" s="22">
        <v>6</v>
      </c>
      <c r="J31" s="22"/>
      <c r="K31" s="45"/>
      <c r="L31" s="46"/>
      <c r="M31" s="22">
        <v>6</v>
      </c>
      <c r="N31" s="22"/>
      <c r="O31" s="22"/>
      <c r="P31" s="22"/>
      <c r="R31" s="50"/>
      <c r="S31" s="50"/>
      <c r="T31" s="49"/>
    </row>
    <row r="32" s="19" customFormat="1" ht="28" customHeight="1" spans="1:20">
      <c r="A32" s="34" t="s">
        <v>142</v>
      </c>
      <c r="B32" s="34"/>
      <c r="C32" s="34"/>
      <c r="D32" s="34"/>
      <c r="E32" s="34"/>
      <c r="F32" s="34"/>
      <c r="G32" s="34"/>
      <c r="H32" s="34"/>
      <c r="I32" s="34">
        <f>I14+I15+I16+I17+I18+I19+I20+I21+I22+I23+I24+I25+I26+I27+I28+I29+I30+I31</f>
        <v>90</v>
      </c>
      <c r="J32" s="34"/>
      <c r="K32" s="47"/>
      <c r="L32" s="48"/>
      <c r="M32" s="34">
        <f>M14+M15+M16+M17+M18+M19+M20+M21+M22+M23+M24+M25+M27+M26+M28+M29+M30+M31+P6</f>
        <v>90</v>
      </c>
      <c r="N32" s="34"/>
      <c r="O32" s="22"/>
      <c r="P32" s="22"/>
      <c r="R32" s="50"/>
      <c r="S32" s="50"/>
      <c r="T32" s="49"/>
    </row>
    <row r="33" s="19" customFormat="1" ht="30.75" customHeight="1" spans="1:20">
      <c r="A33" s="35" t="s">
        <v>143</v>
      </c>
      <c r="B33" s="35"/>
      <c r="C33" s="35"/>
      <c r="D33" s="35"/>
      <c r="E33" s="35"/>
      <c r="F33" s="35"/>
      <c r="G33" s="35"/>
      <c r="H33" s="35"/>
      <c r="I33" s="35"/>
      <c r="J33" s="35"/>
      <c r="K33" s="35"/>
      <c r="L33" s="35"/>
      <c r="M33" s="35"/>
      <c r="N33" s="35"/>
      <c r="O33" s="35"/>
      <c r="P33" s="35"/>
      <c r="R33" s="50"/>
      <c r="S33" s="50"/>
      <c r="T33" s="49"/>
    </row>
    <row r="34" s="19" customFormat="1" spans="18:20">
      <c r="R34" s="50"/>
      <c r="S34" s="50"/>
      <c r="T34" s="49"/>
    </row>
    <row r="35" s="19" customFormat="1" spans="18:20">
      <c r="R35" s="50"/>
      <c r="S35" s="50"/>
      <c r="T35" s="49"/>
    </row>
    <row r="36" s="19" customFormat="1" spans="18:20">
      <c r="R36" s="50"/>
      <c r="S36" s="50"/>
      <c r="T36" s="49"/>
    </row>
    <row r="37" s="19" customFormat="1" spans="18:20">
      <c r="R37" s="50"/>
      <c r="S37" s="50"/>
      <c r="T37" s="49"/>
    </row>
    <row r="38" s="19" customFormat="1" spans="18:20">
      <c r="R38" s="50"/>
      <c r="S38" s="50"/>
      <c r="T38" s="49"/>
    </row>
    <row r="39" s="19" customFormat="1" spans="18:20">
      <c r="R39" s="49"/>
      <c r="S39" s="49"/>
      <c r="T39" s="49"/>
    </row>
    <row r="40" s="19" customFormat="1" spans="18:20">
      <c r="R40" s="49"/>
      <c r="S40" s="49"/>
      <c r="T40" s="49"/>
    </row>
  </sheetData>
  <mergeCells count="133">
    <mergeCell ref="A1:D1"/>
    <mergeCell ref="A2:P2"/>
    <mergeCell ref="A3:B3"/>
    <mergeCell ref="C3:P3"/>
    <mergeCell ref="A4:B4"/>
    <mergeCell ref="C4:G4"/>
    <mergeCell ref="H4:I4"/>
    <mergeCell ref="J4:P4"/>
    <mergeCell ref="C5:D5"/>
    <mergeCell ref="F5:G5"/>
    <mergeCell ref="H5:I5"/>
    <mergeCell ref="J5:M5"/>
    <mergeCell ref="N5:O5"/>
    <mergeCell ref="C6:D6"/>
    <mergeCell ref="F6:G6"/>
    <mergeCell ref="H6:I6"/>
    <mergeCell ref="J6:M6"/>
    <mergeCell ref="N6:O6"/>
    <mergeCell ref="C7:D7"/>
    <mergeCell ref="F7:G7"/>
    <mergeCell ref="H7:I7"/>
    <mergeCell ref="J7:M7"/>
    <mergeCell ref="N7:O7"/>
    <mergeCell ref="C8:D8"/>
    <mergeCell ref="F8:G8"/>
    <mergeCell ref="H8:I8"/>
    <mergeCell ref="J8:M8"/>
    <mergeCell ref="N8:O8"/>
    <mergeCell ref="C9:D9"/>
    <mergeCell ref="F9:G9"/>
    <mergeCell ref="H9:I9"/>
    <mergeCell ref="J9:M9"/>
    <mergeCell ref="N9:O9"/>
    <mergeCell ref="B10:G10"/>
    <mergeCell ref="H10:P10"/>
    <mergeCell ref="B11:G11"/>
    <mergeCell ref="H11:P11"/>
    <mergeCell ref="D14:F14"/>
    <mergeCell ref="I14:J14"/>
    <mergeCell ref="M14:N14"/>
    <mergeCell ref="O14:P14"/>
    <mergeCell ref="D15:F15"/>
    <mergeCell ref="I15:J15"/>
    <mergeCell ref="M15:N15"/>
    <mergeCell ref="O15:P15"/>
    <mergeCell ref="D16:F16"/>
    <mergeCell ref="I16:J16"/>
    <mergeCell ref="M16:N16"/>
    <mergeCell ref="O16:P16"/>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D21:F21"/>
    <mergeCell ref="I21:J21"/>
    <mergeCell ref="M21:N21"/>
    <mergeCell ref="O21:P21"/>
    <mergeCell ref="D22:F22"/>
    <mergeCell ref="I22:J22"/>
    <mergeCell ref="M22:N22"/>
    <mergeCell ref="O22:P22"/>
    <mergeCell ref="D23:F23"/>
    <mergeCell ref="I23:J23"/>
    <mergeCell ref="M23:N23"/>
    <mergeCell ref="O23:P23"/>
    <mergeCell ref="D24:F24"/>
    <mergeCell ref="I24:J24"/>
    <mergeCell ref="M24:N24"/>
    <mergeCell ref="O24:P24"/>
    <mergeCell ref="D25:F25"/>
    <mergeCell ref="I25:J25"/>
    <mergeCell ref="M25:N25"/>
    <mergeCell ref="O25:P25"/>
    <mergeCell ref="D26:F26"/>
    <mergeCell ref="I26:J26"/>
    <mergeCell ref="M26:N26"/>
    <mergeCell ref="O26:P26"/>
    <mergeCell ref="D27:F27"/>
    <mergeCell ref="I27:J27"/>
    <mergeCell ref="M27:N27"/>
    <mergeCell ref="O27:P27"/>
    <mergeCell ref="D28:F28"/>
    <mergeCell ref="I28:J28"/>
    <mergeCell ref="M28:N28"/>
    <mergeCell ref="O28:P28"/>
    <mergeCell ref="D29:F29"/>
    <mergeCell ref="I29:J29"/>
    <mergeCell ref="M29:N29"/>
    <mergeCell ref="O29:P29"/>
    <mergeCell ref="D30:F30"/>
    <mergeCell ref="I30:J30"/>
    <mergeCell ref="M30:N30"/>
    <mergeCell ref="O30:P30"/>
    <mergeCell ref="D31:F31"/>
    <mergeCell ref="I31:J31"/>
    <mergeCell ref="M31:N31"/>
    <mergeCell ref="O31:P31"/>
    <mergeCell ref="A32:H32"/>
    <mergeCell ref="I32:J32"/>
    <mergeCell ref="K32:L32"/>
    <mergeCell ref="M32:N32"/>
    <mergeCell ref="O32:P32"/>
    <mergeCell ref="A33:P33"/>
    <mergeCell ref="A10:A11"/>
    <mergeCell ref="A12:A31"/>
    <mergeCell ref="B12:B13"/>
    <mergeCell ref="B14:B15"/>
    <mergeCell ref="B16:B23"/>
    <mergeCell ref="B24:B28"/>
    <mergeCell ref="B29:B31"/>
    <mergeCell ref="C12:C13"/>
    <mergeCell ref="G12:G13"/>
    <mergeCell ref="H12:H13"/>
    <mergeCell ref="A5:B9"/>
    <mergeCell ref="D12:F13"/>
    <mergeCell ref="I12:J13"/>
    <mergeCell ref="K12:L13"/>
    <mergeCell ref="M12:N13"/>
    <mergeCell ref="O12:P13"/>
    <mergeCell ref="K14:L23"/>
    <mergeCell ref="K24:L3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C20" sqref="C20"/>
    </sheetView>
  </sheetViews>
  <sheetFormatPr defaultColWidth="9" defaultRowHeight="13.5"/>
  <cols>
    <col min="1" max="1" width="5.75" style="2" customWidth="1"/>
    <col min="2" max="2" width="23" customWidth="1"/>
    <col min="3" max="3" width="18.125" customWidth="1"/>
    <col min="4" max="10" width="11.5" customWidth="1"/>
    <col min="11" max="11" width="10" customWidth="1"/>
    <col min="12" max="12" width="11.5" customWidth="1"/>
  </cols>
  <sheetData>
    <row r="1" ht="57" customHeight="1" spans="1:12">
      <c r="A1" s="3" t="s">
        <v>207</v>
      </c>
      <c r="B1" s="3"/>
      <c r="C1" s="3"/>
      <c r="D1" s="3"/>
      <c r="E1" s="3"/>
      <c r="F1" s="3"/>
      <c r="G1" s="3"/>
      <c r="H1" s="3"/>
      <c r="I1" s="3"/>
      <c r="J1" s="3"/>
      <c r="K1" s="3"/>
      <c r="L1" s="3"/>
    </row>
    <row r="2" s="1" customFormat="1" ht="30" customHeight="1" spans="1:12">
      <c r="A2" s="4" t="s">
        <v>208</v>
      </c>
      <c r="B2" s="5" t="s">
        <v>209</v>
      </c>
      <c r="C2" s="6" t="s">
        <v>105</v>
      </c>
      <c r="D2" s="7" t="s">
        <v>210</v>
      </c>
      <c r="E2" s="8"/>
      <c r="F2" s="8"/>
      <c r="G2" s="8"/>
      <c r="H2" s="8"/>
      <c r="I2" s="8"/>
      <c r="J2" s="10"/>
      <c r="K2" s="4" t="s">
        <v>211</v>
      </c>
      <c r="L2" s="4" t="s">
        <v>212</v>
      </c>
    </row>
    <row r="3" s="1" customFormat="1" ht="30" customHeight="1" spans="1:12">
      <c r="A3" s="9"/>
      <c r="B3" s="5"/>
      <c r="C3" s="6"/>
      <c r="D3" s="7" t="s">
        <v>5</v>
      </c>
      <c r="E3" s="8"/>
      <c r="F3" s="8"/>
      <c r="G3" s="8"/>
      <c r="H3" s="10"/>
      <c r="I3" s="17" t="s">
        <v>213</v>
      </c>
      <c r="J3" s="17" t="s">
        <v>214</v>
      </c>
      <c r="K3" s="9"/>
      <c r="L3" s="9"/>
    </row>
    <row r="4" s="1" customFormat="1" ht="30" customHeight="1" spans="1:12">
      <c r="A4" s="11"/>
      <c r="B4" s="5"/>
      <c r="C4" s="6"/>
      <c r="D4" s="6" t="s">
        <v>215</v>
      </c>
      <c r="E4" s="5" t="s">
        <v>216</v>
      </c>
      <c r="F4" s="5" t="s">
        <v>217</v>
      </c>
      <c r="G4" s="5" t="s">
        <v>218</v>
      </c>
      <c r="H4" s="5" t="s">
        <v>219</v>
      </c>
      <c r="I4" s="18"/>
      <c r="J4" s="11"/>
      <c r="K4" s="11"/>
      <c r="L4" s="9"/>
    </row>
    <row r="5" ht="30" customHeight="1" spans="1:12">
      <c r="A5" s="12">
        <v>1</v>
      </c>
      <c r="B5" s="13" t="s">
        <v>220</v>
      </c>
      <c r="D5" s="14"/>
      <c r="E5" s="15"/>
      <c r="F5" s="15"/>
      <c r="G5" s="15"/>
      <c r="H5" s="15"/>
      <c r="I5" s="15"/>
      <c r="J5" s="15"/>
      <c r="K5" s="15"/>
      <c r="L5" s="15"/>
    </row>
    <row r="6" ht="30" customHeight="1" spans="1:12">
      <c r="A6" s="12">
        <v>2</v>
      </c>
      <c r="B6" s="13" t="s">
        <v>221</v>
      </c>
      <c r="C6" s="16"/>
      <c r="D6" s="15"/>
      <c r="E6" s="15"/>
      <c r="F6" s="15"/>
      <c r="G6" s="15"/>
      <c r="H6" s="15"/>
      <c r="I6" s="15"/>
      <c r="J6" s="15"/>
      <c r="K6" s="15"/>
      <c r="L6" s="15"/>
    </row>
    <row r="7" ht="30" customHeight="1" spans="1:12">
      <c r="A7" s="12">
        <v>3</v>
      </c>
      <c r="B7" s="13" t="s">
        <v>222</v>
      </c>
      <c r="C7" s="16"/>
      <c r="D7" s="15"/>
      <c r="E7" s="15"/>
      <c r="F7" s="15"/>
      <c r="G7" s="15"/>
      <c r="H7" s="15"/>
      <c r="I7" s="15"/>
      <c r="J7" s="15"/>
      <c r="K7" s="15"/>
      <c r="L7" s="15"/>
    </row>
    <row r="8" ht="30" customHeight="1" spans="1:12">
      <c r="A8" s="12"/>
      <c r="B8" s="16" t="s">
        <v>223</v>
      </c>
      <c r="C8" s="16"/>
      <c r="D8" s="15"/>
      <c r="E8" s="15"/>
      <c r="F8" s="15"/>
      <c r="G8" s="15"/>
      <c r="H8" s="15"/>
      <c r="I8" s="15"/>
      <c r="J8" s="15"/>
      <c r="K8" s="15"/>
      <c r="L8" s="15"/>
    </row>
    <row r="9" ht="30" customHeight="1" spans="1:12">
      <c r="A9" s="12"/>
      <c r="B9" s="15"/>
      <c r="C9" s="15"/>
      <c r="D9" s="15"/>
      <c r="E9" s="15"/>
      <c r="F9" s="15"/>
      <c r="G9" s="15"/>
      <c r="H9" s="15"/>
      <c r="I9" s="15"/>
      <c r="J9" s="15"/>
      <c r="K9" s="15"/>
      <c r="L9" s="15"/>
    </row>
    <row r="10" ht="30" customHeight="1" spans="1:12">
      <c r="A10" s="12"/>
      <c r="B10" s="15"/>
      <c r="C10" s="15"/>
      <c r="D10" s="15"/>
      <c r="E10" s="15"/>
      <c r="F10" s="15"/>
      <c r="G10" s="15"/>
      <c r="H10" s="15"/>
      <c r="I10" s="15"/>
      <c r="J10" s="15"/>
      <c r="K10" s="15"/>
      <c r="L10" s="15"/>
    </row>
    <row r="11" ht="30" customHeight="1" spans="1:12">
      <c r="A11" s="12"/>
      <c r="B11" s="15"/>
      <c r="C11" s="15"/>
      <c r="D11" s="15"/>
      <c r="E11" s="15"/>
      <c r="F11" s="15"/>
      <c r="G11" s="15"/>
      <c r="H11" s="15"/>
      <c r="I11" s="15"/>
      <c r="J11" s="15"/>
      <c r="K11" s="15"/>
      <c r="L11" s="15"/>
    </row>
    <row r="12" ht="30" customHeight="1" spans="1:12">
      <c r="A12" s="12"/>
      <c r="B12" s="16" t="s">
        <v>224</v>
      </c>
      <c r="C12" s="15"/>
      <c r="D12" s="15"/>
      <c r="E12" s="15"/>
      <c r="F12" s="15"/>
      <c r="G12" s="15"/>
      <c r="H12" s="15"/>
      <c r="I12" s="15"/>
      <c r="J12" s="15"/>
      <c r="K12" s="15"/>
      <c r="L12" s="15"/>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市级部门（单位）整体支出绩效自评表（参考模板）</vt:lpstr>
      <vt:lpstr>基层公共文化设施免费开放补助资金（博物馆）绩效自评表</vt:lpstr>
      <vt:lpstr>文物保护资金绩效目标自评表</vt:lpstr>
      <vt:lpstr>博物馆免费开放补助资金（提前下达）绩效自评表</vt:lpstr>
      <vt:lpstr>公共文化服务体系建设</vt:lpstr>
      <vt:lpstr>国家文物保护资金</vt:lpstr>
      <vt:lpstr>省对市县转移支付绩效自评结果汇总表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2018-12-06T16:45:00Z</dcterms:created>
  <cp:lastPrinted>2023-03-18T00:52:00Z</cp:lastPrinted>
  <dcterms:modified xsi:type="dcterms:W3CDTF">2024-09-25T03:39:17Z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E66E36FAC1AC4E6EA36DE7CE764866FD_13</vt:lpwstr>
  </property>
</Properties>
</file>