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tabRatio="619" activeTab="12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2" r:id="rId13"/>
  </sheets>
  <definedNames>
    <definedName name="_xlnm.Print_Area" localSheetId="2">'1'!$A$1:$D$54</definedName>
    <definedName name="_xlnm.Print_Area" localSheetId="11">'10'!$A$1:$B$5</definedName>
    <definedName name="_xlnm.Print_Area" localSheetId="12">'11'!$A$1:$E$5</definedName>
    <definedName name="_xlnm.Print_Area" localSheetId="3">'2'!$A$1:$B$37</definedName>
    <definedName name="_xlnm.Print_Area" localSheetId="4">'3'!$B$1:$E$17</definedName>
    <definedName name="_xlnm.Print_Area" localSheetId="5">'4'!$A$1:$F$34</definedName>
    <definedName name="_xlnm.Print_Area" localSheetId="6">'5'!$A$1:$K$13</definedName>
    <definedName name="_xlnm.Print_Area" localSheetId="7">'6'!$A$1:$E$17</definedName>
    <definedName name="_xlnm.Print_Area" localSheetId="8">'7'!$A$1:$E$41</definedName>
    <definedName name="_xlnm.Print_Area" localSheetId="9">'8'!$A$1:$H$12</definedName>
    <definedName name="_xlnm.Print_Area" localSheetId="10">'9'!$A$1:$E$20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'3'!$1:$6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<sst xmlns="http://schemas.openxmlformats.org/spreadsheetml/2006/main" count="366" uniqueCount="249">
  <si>
    <t>单位代码：</t>
  </si>
  <si>
    <t>12620400686062651Y</t>
  </si>
  <si>
    <t>单位名称：</t>
  </si>
  <si>
    <t>白银市博物馆</t>
  </si>
  <si>
    <t>部门预算公开表</t>
  </si>
  <si>
    <t>部门领导：张自娟</t>
  </si>
  <si>
    <t>财务负责人：邹克明</t>
  </si>
  <si>
    <t xml:space="preserve">    制表人：李雯静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</si>
  <si>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</si>
  <si>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</si>
  <si>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</si>
  <si>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</si>
  <si>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</si>
  <si>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</si>
  <si>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</si>
  <si>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</si>
  <si>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</si>
  <si>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</si>
  <si>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</si>
  <si>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</si>
  <si>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</si>
  <si>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</si>
  <si>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</si>
  <si>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</si>
  <si>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</si>
  <si>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</si>
  <si>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</si>
  <si>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</si>
  <si>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</si>
  <si>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</si>
  <si>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</si>
  <si>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</si>
  <si>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</si>
  <si>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</si>
  <si>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</si>
  <si>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</si>
  <si>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</si>
  <si>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</si>
  <si>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</si>
  <si>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</si>
  <si>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</si>
  <si>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</si>
  <si>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</si>
  <si>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</si>
  <si>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</si>
  <si>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</si>
  <si>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</si>
  <si>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</si>
  <si>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</si>
  <si>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</si>
  <si>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</si>
  <si>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</si>
  <si>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</si>
  <si>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</si>
  <si>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</si>
  <si>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</si>
  <si>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</si>
  <si>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</si>
  <si>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</si>
  <si>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</si>
  <si>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</si>
  <si>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</si>
  <si>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</si>
  <si>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</si>
  <si>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</si>
  <si>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</si>
  <si>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</si>
  <si>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</si>
  <si>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</si>
  <si>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</si>
  <si>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</si>
  <si>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</si>
  <si>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</si>
  <si>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</si>
  <si>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</si>
  <si>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</si>
  <si>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</si>
  <si>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财政性资金结转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</si>
  <si>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一般公共预算结转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</si>
  <si>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</si>
  <si>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</si>
  <si>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非</t>
    </r>
    <r>
      <rPr>
        <sz val="9"/>
        <color indexed="8"/>
        <rFont val="宋体"/>
        <charset val="134"/>
      </rPr>
      <t>财政性资金结转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</si>
  <si>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教育专户结转</t>
    </r>
  </si>
  <si>
    <t>十一、上年结余</t>
  </si>
  <si>
    <t xml:space="preserve">  财政性资金结余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</si>
  <si>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一般公共预算结余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</si>
  <si>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</si>
  <si>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国有资本经营预算结余</t>
    </r>
  </si>
  <si>
    <t xml:space="preserve">  非财政性资金结余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</si>
  <si>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</si>
  <si>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</si>
  <si>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</si>
  <si>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</si>
  <si>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</si>
  <si>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</si>
  <si>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</si>
  <si>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</si>
  <si>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</si>
  <si>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</si>
  <si>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</si>
  <si>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</si>
  <si>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</si>
  <si>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</si>
  <si>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</si>
  <si>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</si>
  <si>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</si>
  <si>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</si>
  <si>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</si>
  <si>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</si>
  <si>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</si>
  <si>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</si>
  <si>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</si>
  <si>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</si>
  <si>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</si>
  <si>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</si>
  <si>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</si>
  <si>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功能分类科目编码</t>
  </si>
  <si>
    <t>科目名称</t>
  </si>
  <si>
    <t>**</t>
  </si>
  <si>
    <t>合计：182.87</t>
  </si>
  <si>
    <t>工资福利支出</t>
  </si>
  <si>
    <t>公用经费</t>
  </si>
  <si>
    <t>2019年平安建设考核</t>
  </si>
  <si>
    <r>
      <rPr>
        <sz val="12"/>
        <rFont val="Arial"/>
        <charset val="134"/>
      </rPr>
      <t>2020</t>
    </r>
    <r>
      <rPr>
        <sz val="12"/>
        <rFont val="宋体"/>
        <charset val="134"/>
      </rPr>
      <t>年市级科学发展绩效考核奖</t>
    </r>
  </si>
  <si>
    <t>养老保险缴费</t>
  </si>
  <si>
    <t>工伤保险</t>
  </si>
  <si>
    <t>失业保险</t>
  </si>
  <si>
    <t>医疗保险</t>
  </si>
  <si>
    <t>公务员医疗补助</t>
  </si>
  <si>
    <t>住房公积金</t>
  </si>
  <si>
    <t>财政拨款收支总体情况表</t>
  </si>
  <si>
    <t>收      入</t>
  </si>
  <si>
    <t>支      出</t>
  </si>
  <si>
    <t>合计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</si>
  <si>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</si>
  <si>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</si>
  <si>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</si>
  <si>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</si>
  <si>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</si>
  <si>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</si>
  <si>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</si>
  <si>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</si>
  <si>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</si>
  <si>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</si>
  <si>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</si>
  <si>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</si>
  <si>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</si>
  <si>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</si>
  <si>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</si>
  <si>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</si>
  <si>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</si>
  <si>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一般公共预算基本支出情况表</t>
  </si>
  <si>
    <t>经济分类科目</t>
  </si>
  <si>
    <t>一般公共预算基本支出</t>
  </si>
  <si>
    <t>人员经费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</si>
  <si>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</si>
  <si>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</si>
  <si>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</si>
  <si>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</si>
  <si>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</si>
  <si>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</si>
  <si>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</si>
  <si>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</si>
  <si>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</si>
  <si>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</si>
  <si>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</si>
  <si>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</si>
  <si>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</si>
  <si>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</si>
  <si>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</si>
  <si>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</si>
  <si>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</si>
  <si>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</si>
  <si>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</si>
  <si>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</si>
  <si>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</si>
  <si>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</si>
  <si>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</si>
  <si>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</si>
  <si>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</si>
  <si>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</si>
  <si>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</si>
  <si>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</si>
  <si>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</si>
  <si>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</si>
  <si>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</si>
  <si>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</si>
  <si>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</si>
  <si>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</si>
  <si>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</si>
  <si>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</si>
  <si>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</si>
  <si>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</si>
  <si>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</si>
  <si>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</si>
  <si>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</si>
  <si>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</si>
  <si>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</si>
  <si>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</si>
  <si>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</si>
  <si>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</si>
  <si>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</si>
  <si>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</si>
  <si>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</si>
  <si>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</si>
  <si>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</si>
  <si>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</si>
  <si>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</si>
  <si>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</si>
  <si>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</si>
  <si>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</si>
  <si>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</si>
  <si>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</si>
  <si>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</si>
  <si>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</si>
  <si>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</si>
  <si>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</si>
  <si>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</si>
  <si>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</si>
  <si>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</si>
  <si>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</si>
  <si>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</si>
  <si>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</si>
  <si>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</si>
  <si>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</si>
  <si>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</si>
  <si>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</si>
  <si>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</si>
  <si>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</si>
  <si>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</si>
  <si>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</si>
  <si>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</si>
  <si>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</si>
  <si>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</si>
  <si>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</si>
  <si>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</si>
  <si>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</si>
  <si>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</si>
  <si>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</si>
  <si>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</si>
  <si>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</si>
  <si>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</si>
  <si>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工会经费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</si>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</sst>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0.00_ ;[Red]\-0.00\ "/>
    <numFmt numFmtId="180" formatCode="#,##0.00;[Red]#,##0.00"/>
    <numFmt numFmtId="181" formatCode="#,##0.0000"/>
  </numFmts>
  <fonts count="4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8"/>
      <color rgb="FFFFC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9" borderId="27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0" borderId="30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29" fillId="14" borderId="27" applyNumberFormat="0" applyAlignment="0" applyProtection="0">
      <alignment vertical="center"/>
    </xf>
    <xf numFmtId="0" fontId="26" fillId="11" borderId="2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2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</cellStyleXfs>
  <cellXfs count="16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Border="1"/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lef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77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178" fontId="9" fillId="0" borderId="9" xfId="0" applyNumberFormat="1" applyFont="1" applyFill="1" applyBorder="1" applyAlignment="1" applyProtection="1">
      <alignment horizontal="right"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178" fontId="6" fillId="0" borderId="9" xfId="0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 applyProtection="1">
      <alignment horizontal="right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178" fontId="6" fillId="0" borderId="13" xfId="0" applyNumberFormat="1" applyFont="1" applyFill="1" applyBorder="1" applyAlignment="1" applyProtection="1">
      <alignment horizontal="right" vertical="center"/>
    </xf>
    <xf numFmtId="178" fontId="6" fillId="0" borderId="14" xfId="0" applyNumberFormat="1" applyFont="1" applyFill="1" applyBorder="1" applyAlignment="1" applyProtection="1">
      <alignment horizontal="right" vertical="center"/>
    </xf>
    <xf numFmtId="178" fontId="3" fillId="0" borderId="15" xfId="0" applyNumberFormat="1" applyFont="1" applyFill="1" applyBorder="1" applyAlignment="1" applyProtection="1">
      <alignment horizontal="right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178" fontId="6" fillId="0" borderId="16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10" fillId="0" borderId="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vertical="center"/>
    </xf>
    <xf numFmtId="49" fontId="9" fillId="0" borderId="8" xfId="0" applyNumberFormat="1" applyFont="1" applyFill="1" applyBorder="1" applyAlignment="1" applyProtection="1">
      <alignment vertical="center"/>
    </xf>
    <xf numFmtId="180" fontId="9" fillId="0" borderId="9" xfId="0" applyNumberFormat="1" applyFont="1" applyFill="1" applyBorder="1" applyAlignment="1" applyProtection="1">
      <alignment horizontal="right" vertical="center" wrapText="1"/>
    </xf>
    <xf numFmtId="4" fontId="9" fillId="0" borderId="9" xfId="0" applyNumberFormat="1" applyFont="1" applyFill="1" applyBorder="1" applyAlignment="1" applyProtection="1">
      <alignment horizontal="right" vertical="center" wrapText="1"/>
    </xf>
    <xf numFmtId="180" fontId="9" fillId="0" borderId="10" xfId="0" applyNumberFormat="1" applyFont="1" applyFill="1" applyBorder="1" applyAlignment="1" applyProtection="1">
      <alignment horizontal="right" vertical="center" wrapText="1"/>
    </xf>
    <xf numFmtId="49" fontId="3" fillId="0" borderId="8" xfId="0" applyNumberFormat="1" applyFont="1" applyFill="1" applyBorder="1" applyAlignment="1" applyProtection="1">
      <alignment vertical="center"/>
    </xf>
    <xf numFmtId="180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180" fontId="3" fillId="0" borderId="1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lef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176" fontId="9" fillId="0" borderId="9" xfId="0" applyNumberFormat="1" applyFont="1" applyFill="1" applyBorder="1" applyAlignment="1" applyProtection="1">
      <alignment horizontal="right" vertical="center"/>
    </xf>
    <xf numFmtId="4" fontId="9" fillId="0" borderId="1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  <xf numFmtId="49" fontId="9" fillId="0" borderId="9" xfId="0" applyNumberFormat="1" applyFont="1" applyFill="1" applyBorder="1" applyAlignment="1" applyProtection="1">
      <alignment horizontal="center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 wrapText="1"/>
    </xf>
    <xf numFmtId="180" fontId="3" fillId="0" borderId="8" xfId="0" applyNumberFormat="1" applyFont="1" applyFill="1" applyBorder="1" applyAlignment="1" applyProtection="1">
      <alignment horizontal="right" vertical="center" wrapText="1"/>
    </xf>
    <xf numFmtId="180" fontId="3" fillId="0" borderId="8" xfId="0" applyNumberFormat="1" applyFont="1" applyFill="1" applyBorder="1" applyAlignment="1" applyProtection="1">
      <alignment horizontal="right" wrapText="1"/>
    </xf>
    <xf numFmtId="0" fontId="3" fillId="0" borderId="8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53" applyFont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9" fontId="3" fillId="0" borderId="4" xfId="54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0" fillId="0" borderId="4" xfId="0" applyFill="1" applyBorder="1"/>
    <xf numFmtId="0" fontId="9" fillId="0" borderId="8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176" fontId="9" fillId="0" borderId="16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/>
    </xf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horizontal="right" vertical="center"/>
    </xf>
    <xf numFmtId="0" fontId="0" fillId="0" borderId="0" xfId="52" applyFill="1"/>
    <xf numFmtId="0" fontId="1" fillId="0" borderId="0" xfId="52" applyFont="1" applyBorder="1" applyAlignment="1" applyProtection="1"/>
    <xf numFmtId="0" fontId="0" fillId="0" borderId="0" xfId="52"/>
    <xf numFmtId="0" fontId="7" fillId="0" borderId="0" xfId="52" applyFont="1" applyBorder="1" applyAlignment="1" applyProtection="1">
      <alignment vertical="center" wrapText="1"/>
    </xf>
    <xf numFmtId="0" fontId="2" fillId="0" borderId="0" xfId="52" applyFont="1" applyBorder="1" applyAlignment="1" applyProtection="1">
      <alignment horizontal="center" vertical="center"/>
    </xf>
    <xf numFmtId="0" fontId="3" fillId="0" borderId="22" xfId="52" applyFont="1" applyBorder="1" applyAlignment="1" applyProtection="1">
      <alignment vertical="center"/>
    </xf>
    <xf numFmtId="0" fontId="3" fillId="0" borderId="22" xfId="52" applyFont="1" applyBorder="1" applyAlignment="1" applyProtection="1"/>
    <xf numFmtId="0" fontId="3" fillId="0" borderId="0" xfId="52" applyFont="1" applyBorder="1" applyAlignment="1" applyProtection="1"/>
    <xf numFmtId="0" fontId="3" fillId="0" borderId="0" xfId="52" applyFont="1" applyBorder="1" applyAlignment="1" applyProtection="1">
      <alignment horizontal="right" vertical="center"/>
    </xf>
    <xf numFmtId="0" fontId="3" fillId="0" borderId="23" xfId="52" applyFont="1" applyBorder="1" applyAlignment="1" applyProtection="1">
      <alignment horizontal="center" vertical="center"/>
    </xf>
    <xf numFmtId="0" fontId="3" fillId="0" borderId="24" xfId="52" applyFont="1" applyBorder="1" applyAlignment="1" applyProtection="1">
      <alignment horizontal="center" vertical="center"/>
    </xf>
    <xf numFmtId="0" fontId="3" fillId="0" borderId="4" xfId="52" applyFont="1" applyBorder="1" applyAlignment="1" applyProtection="1">
      <alignment horizontal="center" vertical="center"/>
    </xf>
    <xf numFmtId="0" fontId="3" fillId="0" borderId="25" xfId="52" applyFont="1" applyFill="1" applyBorder="1" applyAlignment="1" applyProtection="1">
      <alignment vertical="center"/>
    </xf>
    <xf numFmtId="176" fontId="3" fillId="0" borderId="24" xfId="52" applyNumberFormat="1" applyFont="1" applyFill="1" applyBorder="1" applyAlignment="1" applyProtection="1">
      <alignment horizontal="right" vertical="center"/>
    </xf>
    <xf numFmtId="176" fontId="3" fillId="0" borderId="4" xfId="52" applyNumberFormat="1" applyFont="1" applyFill="1" applyBorder="1" applyAlignment="1" applyProtection="1">
      <alignment vertical="center"/>
    </xf>
    <xf numFmtId="176" fontId="3" fillId="0" borderId="4" xfId="52" applyNumberFormat="1" applyFont="1" applyFill="1" applyBorder="1" applyAlignment="1" applyProtection="1">
      <alignment horizontal="right" vertical="center" wrapText="1"/>
    </xf>
    <xf numFmtId="0" fontId="1" fillId="0" borderId="0" xfId="52" applyFont="1" applyFill="1" applyBorder="1" applyAlignment="1" applyProtection="1"/>
    <xf numFmtId="176" fontId="3" fillId="0" borderId="24" xfId="52" applyNumberFormat="1" applyFont="1" applyFill="1" applyBorder="1" applyAlignment="1" applyProtection="1">
      <alignment horizontal="right" vertical="center" wrapText="1"/>
    </xf>
    <xf numFmtId="0" fontId="3" fillId="0" borderId="23" xfId="52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176" fontId="3" fillId="0" borderId="24" xfId="52" applyNumberFormat="1" applyFont="1" applyFill="1" applyBorder="1" applyAlignment="1" applyProtection="1">
      <alignment vertical="center"/>
    </xf>
    <xf numFmtId="176" fontId="3" fillId="0" borderId="4" xfId="52" applyNumberFormat="1" applyFont="1" applyFill="1" applyBorder="1" applyAlignment="1" applyProtection="1">
      <alignment vertical="center" wrapText="1"/>
    </xf>
    <xf numFmtId="0" fontId="3" fillId="0" borderId="25" xfId="52" applyFont="1" applyBorder="1" applyAlignment="1" applyProtection="1">
      <alignment vertical="center"/>
    </xf>
    <xf numFmtId="176" fontId="3" fillId="0" borderId="24" xfId="52" applyNumberFormat="1" applyFont="1" applyBorder="1" applyAlignment="1" applyProtection="1">
      <alignment vertical="center"/>
    </xf>
    <xf numFmtId="176" fontId="3" fillId="0" borderId="4" xfId="52" applyNumberFormat="1" applyFont="1" applyBorder="1" applyAlignment="1" applyProtection="1">
      <alignment vertical="center"/>
    </xf>
    <xf numFmtId="176" fontId="3" fillId="0" borderId="4" xfId="52" applyNumberFormat="1" applyFont="1" applyBorder="1" applyAlignment="1" applyProtection="1"/>
    <xf numFmtId="0" fontId="3" fillId="0" borderId="25" xfId="52" applyFont="1" applyFill="1" applyBorder="1" applyAlignment="1" applyProtection="1">
      <alignment horizontal="center" vertical="center"/>
    </xf>
    <xf numFmtId="176" fontId="3" fillId="0" borderId="4" xfId="52" applyNumberFormat="1" applyFont="1" applyFill="1" applyBorder="1" applyAlignment="1" applyProtection="1">
      <alignment horizontal="center" vertical="center"/>
    </xf>
    <xf numFmtId="0" fontId="3" fillId="0" borderId="25" xfId="52" applyFont="1" applyBorder="1" applyAlignment="1" applyProtection="1">
      <alignment horizontal="center" vertical="center"/>
    </xf>
    <xf numFmtId="176" fontId="3" fillId="0" borderId="4" xfId="52" applyNumberFormat="1" applyFont="1" applyBorder="1" applyAlignment="1" applyProtection="1">
      <alignment horizontal="center" vertical="center"/>
    </xf>
    <xf numFmtId="4" fontId="3" fillId="0" borderId="24" xfId="52" applyNumberFormat="1" applyFont="1" applyFill="1" applyBorder="1" applyAlignment="1" applyProtection="1">
      <alignment horizontal="right" vertical="center" wrapText="1"/>
    </xf>
    <xf numFmtId="176" fontId="3" fillId="0" borderId="4" xfId="52" applyNumberFormat="1" applyFont="1" applyFill="1" applyBorder="1" applyAlignment="1" applyProtection="1"/>
    <xf numFmtId="181" fontId="3" fillId="0" borderId="24" xfId="52" applyNumberFormat="1" applyFont="1" applyFill="1" applyBorder="1" applyAlignment="1" applyProtection="1">
      <alignment horizontal="right" vertical="center" wrapText="1"/>
    </xf>
    <xf numFmtId="176" fontId="3" fillId="0" borderId="24" xfId="52" applyNumberFormat="1" applyFont="1" applyBorder="1" applyAlignment="1" applyProtection="1">
      <alignment horizontal="right" vertical="center" wrapText="1"/>
    </xf>
    <xf numFmtId="0" fontId="3" fillId="0" borderId="25" xfId="52" applyFont="1" applyBorder="1" applyAlignment="1" applyProtection="1"/>
    <xf numFmtId="176" fontId="3" fillId="0" borderId="16" xfId="52" applyNumberFormat="1" applyFont="1" applyFill="1" applyBorder="1" applyAlignment="1" applyProtection="1">
      <alignment horizontal="right" vertical="center" wrapText="1"/>
    </xf>
    <xf numFmtId="176" fontId="3" fillId="0" borderId="4" xfId="52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0" borderId="8" xfId="1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/>
    </xf>
    <xf numFmtId="0" fontId="4" fillId="0" borderId="8" xfId="10" applyFont="1" applyBorder="1" applyAlignment="1" applyProtection="1">
      <alignment vertical="center"/>
    </xf>
    <xf numFmtId="0" fontId="4" fillId="0" borderId="17" xfId="1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/>
    <xf numFmtId="0" fontId="17" fillId="0" borderId="26" xfId="10" applyBorder="1" applyAlignment="1" applyProtection="1"/>
    <xf numFmtId="0" fontId="6" fillId="0" borderId="3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4 3" xfId="56"/>
    <cellStyle name="常规 5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6" sqref="B6"/>
    </sheetView>
  </sheetViews>
  <sheetFormatPr defaultColWidth="9" defaultRowHeight="12.75" customHeight="1"/>
  <cols>
    <col min="1" max="3" width="17.1454545454545" style="1" customWidth="1"/>
    <col min="4" max="4" width="10.4272727272727" style="1" customWidth="1"/>
    <col min="5" max="6" width="17.1454545454545" style="1" customWidth="1"/>
    <col min="7" max="7" width="28.2818181818182" style="1" customWidth="1"/>
    <col min="8" max="9" width="17.1454545454545" style="1" customWidth="1"/>
    <col min="10" max="10" width="9" style="1" customWidth="1"/>
  </cols>
  <sheetData>
    <row r="2" ht="14.25" customHeight="1" spans="1:10">
      <c r="A2" s="163"/>
      <c r="J2"/>
    </row>
    <row r="3" ht="18.75" customHeight="1" spans="1:10">
      <c r="A3" s="164" t="s">
        <v>0</v>
      </c>
      <c r="B3" s="164" t="s">
        <v>1</v>
      </c>
      <c r="C3" s="164"/>
      <c r="D3" s="164"/>
      <c r="E3" s="164"/>
      <c r="F3" s="164"/>
      <c r="G3" s="164"/>
      <c r="H3" s="164"/>
      <c r="I3" s="164"/>
      <c r="J3"/>
    </row>
    <row r="4" ht="16.5" customHeight="1" spans="1:10">
      <c r="A4" s="164" t="s">
        <v>2</v>
      </c>
      <c r="B4" s="164" t="s">
        <v>3</v>
      </c>
      <c r="C4" s="164"/>
      <c r="D4" s="164"/>
      <c r="E4" s="164"/>
      <c r="F4" s="164"/>
      <c r="G4" s="164"/>
      <c r="H4" s="164"/>
      <c r="I4" s="164"/>
      <c r="J4"/>
    </row>
    <row r="5" ht="14.25" customHeight="1" spans="1:10">
      <c r="A5" s="164"/>
      <c r="B5" s="164"/>
      <c r="C5" s="164"/>
      <c r="D5" s="164"/>
      <c r="E5" s="164"/>
      <c r="F5" s="164"/>
      <c r="G5" s="164"/>
      <c r="H5" s="164"/>
      <c r="I5" s="164"/>
      <c r="J5"/>
    </row>
    <row r="6" ht="14.25" customHeight="1" spans="1:10">
      <c r="A6" s="164"/>
      <c r="B6" s="164"/>
      <c r="C6" s="164"/>
      <c r="D6" s="164"/>
      <c r="E6" s="164"/>
      <c r="F6" s="164"/>
      <c r="G6" s="164"/>
      <c r="H6" s="164"/>
      <c r="I6" s="164"/>
      <c r="J6"/>
    </row>
    <row r="7" ht="14.25" customHeight="1" spans="1:10">
      <c r="A7" s="164"/>
      <c r="B7" s="164"/>
      <c r="C7" s="164"/>
      <c r="D7" s="164"/>
      <c r="E7" s="164"/>
      <c r="F7" s="164"/>
      <c r="G7" s="164"/>
      <c r="H7" s="164"/>
      <c r="I7" s="164"/>
      <c r="J7"/>
    </row>
    <row r="8" ht="14.25" customHeight="1" spans="1:10">
      <c r="A8" s="164"/>
      <c r="B8" s="164"/>
      <c r="C8" s="164"/>
      <c r="D8" s="164"/>
      <c r="E8" s="164"/>
      <c r="F8" s="164"/>
      <c r="G8" s="164"/>
      <c r="H8" s="164"/>
      <c r="I8" s="164"/>
      <c r="J8"/>
    </row>
    <row r="9" ht="33" customHeight="1" spans="1:10">
      <c r="A9" s="165" t="s">
        <v>4</v>
      </c>
      <c r="B9" s="165"/>
      <c r="C9" s="165"/>
      <c r="D9" s="165"/>
      <c r="E9" s="165"/>
      <c r="F9" s="165"/>
      <c r="G9" s="165"/>
      <c r="H9" s="165"/>
      <c r="I9" s="165"/>
      <c r="J9"/>
    </row>
    <row r="10" ht="14.25" customHeight="1" spans="1:10">
      <c r="A10" s="164"/>
      <c r="B10" s="164"/>
      <c r="C10" s="164"/>
      <c r="D10" s="164"/>
      <c r="E10" s="164"/>
      <c r="F10" s="164"/>
      <c r="G10" s="164"/>
      <c r="H10" s="164"/>
      <c r="I10" s="164"/>
      <c r="J10"/>
    </row>
    <row r="11" ht="14.25" customHeight="1" spans="1:10">
      <c r="A11" s="164"/>
      <c r="B11" s="164"/>
      <c r="C11" s="164"/>
      <c r="D11" s="164"/>
      <c r="E11" s="164"/>
      <c r="F11" s="164"/>
      <c r="G11" s="164"/>
      <c r="H11" s="164"/>
      <c r="I11" s="164"/>
      <c r="J11"/>
    </row>
    <row r="12" ht="14.25" customHeight="1" spans="1:10">
      <c r="A12" s="164"/>
      <c r="B12" s="164"/>
      <c r="C12" s="164"/>
      <c r="D12" s="164"/>
      <c r="E12" s="164"/>
      <c r="F12" s="164"/>
      <c r="G12" s="164"/>
      <c r="H12" s="164"/>
      <c r="I12" s="164"/>
      <c r="J12"/>
    </row>
    <row r="13" ht="14.25" customHeight="1" spans="1:10">
      <c r="A13" s="164"/>
      <c r="B13" s="164"/>
      <c r="C13" s="164"/>
      <c r="D13" s="164"/>
      <c r="E13" s="164"/>
      <c r="F13" s="164"/>
      <c r="G13" s="164"/>
      <c r="H13" s="164"/>
      <c r="I13" s="164"/>
      <c r="J13"/>
    </row>
    <row r="14" ht="14.25" customHeight="1" spans="1:10">
      <c r="A14" s="164"/>
      <c r="B14" s="164"/>
      <c r="C14" s="164"/>
      <c r="D14" s="164"/>
      <c r="E14" s="164"/>
      <c r="F14" s="164"/>
      <c r="G14" s="164"/>
      <c r="H14" s="164"/>
      <c r="I14" s="164"/>
      <c r="J14"/>
    </row>
    <row r="15" ht="14.25" customHeight="1" spans="1:10">
      <c r="A15" s="164"/>
      <c r="B15" s="164"/>
      <c r="C15" s="164"/>
      <c r="D15" s="164"/>
      <c r="E15" s="164"/>
      <c r="F15" s="164"/>
      <c r="G15" s="164"/>
      <c r="H15" s="164"/>
      <c r="I15" s="164"/>
      <c r="J15"/>
    </row>
    <row r="16" ht="14.25" customHeight="1" spans="1:10">
      <c r="A16" s="164"/>
      <c r="B16" s="164"/>
      <c r="C16" s="164"/>
      <c r="D16" s="164"/>
      <c r="E16" s="164"/>
      <c r="F16" s="164"/>
      <c r="G16" s="164"/>
      <c r="H16" s="164"/>
      <c r="I16" s="164"/>
      <c r="J16"/>
    </row>
    <row r="17" ht="14.25" customHeight="1" spans="1:10">
      <c r="A17" s="164"/>
      <c r="B17" s="164"/>
      <c r="C17" s="164"/>
      <c r="D17" s="164"/>
      <c r="E17" s="164"/>
      <c r="F17" s="164"/>
      <c r="G17" s="164"/>
      <c r="H17" s="164"/>
      <c r="I17" s="164"/>
      <c r="J17"/>
    </row>
    <row r="18" ht="14.25" customHeight="1" spans="1:10">
      <c r="A18" s="164"/>
      <c r="B18" s="164"/>
      <c r="C18" s="164"/>
      <c r="D18" s="164"/>
      <c r="E18" s="164"/>
      <c r="F18" s="164"/>
      <c r="G18" s="164"/>
      <c r="H18" s="164"/>
      <c r="I18" s="164"/>
      <c r="J18"/>
    </row>
    <row r="19" ht="14.25" customHeight="1" spans="1:10">
      <c r="A19" s="166"/>
      <c r="B19" s="164"/>
      <c r="C19" s="164"/>
      <c r="D19" s="164"/>
      <c r="E19" s="164"/>
      <c r="F19" s="164"/>
      <c r="G19" s="164"/>
      <c r="H19" s="164"/>
      <c r="I19" s="164"/>
      <c r="J19"/>
    </row>
    <row r="20" ht="14.25" customHeight="1" spans="1:10">
      <c r="A20" s="164"/>
      <c r="B20" s="164"/>
      <c r="C20" s="164"/>
      <c r="D20" s="164"/>
      <c r="E20" s="164"/>
      <c r="F20" s="164"/>
      <c r="G20" s="164"/>
      <c r="H20" s="164"/>
      <c r="I20" s="164"/>
      <c r="J20"/>
    </row>
    <row r="21" ht="14.25" customHeight="1" spans="1:10">
      <c r="A21" s="164"/>
      <c r="B21" s="164"/>
      <c r="C21" s="164"/>
      <c r="D21" s="164"/>
      <c r="E21" s="164"/>
      <c r="F21" s="164"/>
      <c r="G21" s="164"/>
      <c r="I21" s="164"/>
      <c r="J21"/>
    </row>
    <row r="22" ht="14.25" customHeight="1" spans="1:10">
      <c r="A22" s="164"/>
      <c r="B22" s="164" t="s">
        <v>5</v>
      </c>
      <c r="E22" s="164" t="s">
        <v>6</v>
      </c>
      <c r="G22" s="164" t="s">
        <v>7</v>
      </c>
      <c r="I22" s="164"/>
      <c r="J22"/>
    </row>
    <row r="23" ht="15.75" customHeight="1" spans="2:10">
      <c r="B23" s="167" t="s">
        <v>8</v>
      </c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topLeftCell="A2" workbookViewId="0">
      <selection activeCell="B28" sqref="B28:B30"/>
    </sheetView>
  </sheetViews>
  <sheetFormatPr defaultColWidth="9" defaultRowHeight="12.75" customHeight="1" outlineLevelCol="3"/>
  <cols>
    <col min="1" max="1" width="9.14545454545454" style="1"/>
    <col min="2" max="2" width="65.2818181818182" style="1" customWidth="1"/>
    <col min="3" max="3" width="45.7181818181818" style="1" customWidth="1"/>
    <col min="4" max="4" width="9.14545454545454" style="1"/>
  </cols>
  <sheetData>
    <row r="1" ht="24.75" customHeight="1" spans="1:4">
      <c r="A1"/>
      <c r="D1"/>
    </row>
    <row r="2" ht="24.75" customHeight="1" spans="1:4">
      <c r="A2"/>
      <c r="B2" s="14" t="s">
        <v>9</v>
      </c>
      <c r="C2" s="14"/>
      <c r="D2"/>
    </row>
    <row r="3" ht="24.75" customHeight="1" spans="1:4">
      <c r="A3"/>
      <c r="B3" s="152"/>
      <c r="D3"/>
    </row>
    <row r="4" ht="24.75" customHeight="1" spans="1:4">
      <c r="A4"/>
      <c r="B4" s="153" t="s">
        <v>10</v>
      </c>
      <c r="C4" s="154" t="s">
        <v>11</v>
      </c>
      <c r="D4"/>
    </row>
    <row r="5" ht="24.75" customHeight="1" spans="1:4">
      <c r="A5"/>
      <c r="B5" s="155" t="s">
        <v>12</v>
      </c>
      <c r="C5" s="156"/>
      <c r="D5"/>
    </row>
    <row r="6" ht="24.75" customHeight="1" spans="1:4">
      <c r="A6"/>
      <c r="B6" s="155" t="s">
        <v>13</v>
      </c>
      <c r="C6" s="156" t="s">
        <v>14</v>
      </c>
      <c r="D6"/>
    </row>
    <row r="7" ht="24.75" customHeight="1" spans="1:4">
      <c r="A7"/>
      <c r="B7" s="155" t="s">
        <v>15</v>
      </c>
      <c r="C7" s="156" t="s">
        <v>16</v>
      </c>
      <c r="D7"/>
    </row>
    <row r="8" ht="24.75" customHeight="1" spans="1:4">
      <c r="A8"/>
      <c r="B8" s="155" t="s">
        <v>17</v>
      </c>
      <c r="C8" s="156"/>
      <c r="D8"/>
    </row>
    <row r="9" ht="24.75" customHeight="1" spans="1:4">
      <c r="A9"/>
      <c r="B9" s="155" t="s">
        <v>18</v>
      </c>
      <c r="C9" s="156" t="s">
        <v>19</v>
      </c>
      <c r="D9"/>
    </row>
    <row r="10" ht="24.75" customHeight="1" spans="1:4">
      <c r="A10"/>
      <c r="B10" s="155" t="s">
        <v>20</v>
      </c>
      <c r="C10" s="156" t="s">
        <v>21</v>
      </c>
      <c r="D10"/>
    </row>
    <row r="11" ht="24.75" customHeight="1" spans="1:4">
      <c r="A11"/>
      <c r="B11" s="157" t="s">
        <v>22</v>
      </c>
      <c r="C11" s="156" t="s">
        <v>23</v>
      </c>
      <c r="D11"/>
    </row>
    <row r="12" ht="24.75" customHeight="1" spans="1:4">
      <c r="A12"/>
      <c r="B12" s="158" t="s">
        <v>24</v>
      </c>
      <c r="C12" s="159" t="s">
        <v>25</v>
      </c>
      <c r="D12"/>
    </row>
    <row r="13" ht="24.75" customHeight="1" spans="1:4">
      <c r="A13"/>
      <c r="B13" s="158" t="s">
        <v>26</v>
      </c>
      <c r="C13" s="160"/>
      <c r="D13"/>
    </row>
    <row r="14" ht="24.75" customHeight="1" spans="1:4">
      <c r="A14"/>
      <c r="B14" s="158" t="s">
        <v>27</v>
      </c>
      <c r="C14" s="160"/>
      <c r="D14"/>
    </row>
    <row r="15" ht="24.75" customHeight="1" spans="1:4">
      <c r="A15"/>
      <c r="B15" s="161" t="s">
        <v>28</v>
      </c>
      <c r="C15" s="16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topLeftCell="A34" workbookViewId="0">
      <selection activeCell="B6" sqref="B6"/>
    </sheetView>
  </sheetViews>
  <sheetFormatPr defaultColWidth="9" defaultRowHeight="12.75" customHeight="1" outlineLevelCol="4"/>
  <cols>
    <col min="1" max="1" width="29.7181818181818" style="116" customWidth="1"/>
    <col min="2" max="2" width="17.5727272727273" style="116" customWidth="1"/>
    <col min="3" max="3" width="28.5727272727273" style="116" customWidth="1"/>
    <col min="4" max="4" width="15.5727272727273" style="116" customWidth="1"/>
    <col min="5" max="5" width="31.2818181818182" style="116" customWidth="1"/>
    <col min="6" max="16384" width="9.14545454545454" style="117"/>
  </cols>
  <sheetData>
    <row r="1" ht="24.75" customHeight="1" spans="1:1">
      <c r="A1" s="118" t="s">
        <v>29</v>
      </c>
    </row>
    <row r="2" ht="24.75" customHeight="1" spans="1:4">
      <c r="A2" s="119" t="s">
        <v>30</v>
      </c>
      <c r="B2" s="119"/>
      <c r="C2" s="119"/>
      <c r="D2" s="119"/>
    </row>
    <row r="3" ht="24.75" customHeight="1" spans="1:4">
      <c r="A3" s="120"/>
      <c r="B3" s="121"/>
      <c r="C3" s="122"/>
      <c r="D3" s="123" t="s">
        <v>31</v>
      </c>
    </row>
    <row r="4" ht="24.75" customHeight="1" spans="1:4">
      <c r="A4" s="124" t="s">
        <v>32</v>
      </c>
      <c r="B4" s="125"/>
      <c r="C4" s="126" t="s">
        <v>33</v>
      </c>
      <c r="D4" s="126"/>
    </row>
    <row r="5" ht="24.75" customHeight="1" spans="1:4">
      <c r="A5" s="124" t="s">
        <v>34</v>
      </c>
      <c r="B5" s="125" t="s">
        <v>35</v>
      </c>
      <c r="C5" s="126" t="s">
        <v>34</v>
      </c>
      <c r="D5" s="126" t="s">
        <v>35</v>
      </c>
    </row>
    <row r="6" s="115" customFormat="1" ht="24.75" customHeight="1" spans="1:5">
      <c r="A6" s="127" t="s">
        <v>36</v>
      </c>
      <c r="B6" s="128">
        <v>182.87</v>
      </c>
      <c r="C6" s="129" t="s">
        <v>37</v>
      </c>
      <c r="D6" s="130"/>
      <c r="E6" s="131"/>
    </row>
    <row r="7" s="115" customFormat="1" ht="24.75" customHeight="1" spans="1:5">
      <c r="A7" s="127" t="s">
        <v>38</v>
      </c>
      <c r="B7" s="132">
        <v>0</v>
      </c>
      <c r="C7" s="129" t="s">
        <v>39</v>
      </c>
      <c r="D7" s="130">
        <v>0</v>
      </c>
      <c r="E7" s="131"/>
    </row>
    <row r="8" s="115" customFormat="1" ht="24.75" customHeight="1" spans="1:5">
      <c r="A8" s="133" t="s">
        <v>40</v>
      </c>
      <c r="B8" s="132">
        <v>0</v>
      </c>
      <c r="C8" s="129" t="s">
        <v>41</v>
      </c>
      <c r="D8" s="130">
        <v>0</v>
      </c>
      <c r="E8" s="131"/>
    </row>
    <row r="9" s="115" customFormat="1" ht="24.75" customHeight="1" spans="1:5">
      <c r="A9" s="127" t="s">
        <v>42</v>
      </c>
      <c r="B9" s="132">
        <v>0</v>
      </c>
      <c r="C9" s="129" t="s">
        <v>43</v>
      </c>
      <c r="D9" s="130">
        <v>0</v>
      </c>
      <c r="E9" s="131"/>
    </row>
    <row r="10" s="115" customFormat="1" ht="24.75" customHeight="1" spans="1:5">
      <c r="A10" s="127" t="s">
        <v>44</v>
      </c>
      <c r="B10" s="132">
        <v>0</v>
      </c>
      <c r="C10" s="129" t="s">
        <v>45</v>
      </c>
      <c r="D10" s="130">
        <v>0</v>
      </c>
      <c r="E10" s="131"/>
    </row>
    <row r="11" s="115" customFormat="1" ht="24.75" customHeight="1" spans="1:5">
      <c r="A11" s="133" t="s">
        <v>46</v>
      </c>
      <c r="B11" s="132">
        <v>0</v>
      </c>
      <c r="C11" s="129" t="s">
        <v>47</v>
      </c>
      <c r="D11" s="130">
        <v>0</v>
      </c>
      <c r="E11" s="131"/>
    </row>
    <row r="12" s="115" customFormat="1" ht="24.75" customHeight="1" spans="1:5">
      <c r="A12" s="133" t="s">
        <v>48</v>
      </c>
      <c r="B12" s="132">
        <v>0</v>
      </c>
      <c r="C12" s="129" t="s">
        <v>49</v>
      </c>
      <c r="D12" s="134">
        <v>144.38</v>
      </c>
      <c r="E12" s="131"/>
    </row>
    <row r="13" s="115" customFormat="1" ht="24.75" customHeight="1" spans="1:5">
      <c r="A13" s="127" t="s">
        <v>50</v>
      </c>
      <c r="B13" s="132">
        <v>0</v>
      </c>
      <c r="C13" s="129" t="s">
        <v>51</v>
      </c>
      <c r="D13" s="134">
        <v>16.93</v>
      </c>
      <c r="E13" s="131"/>
    </row>
    <row r="14" s="115" customFormat="1" ht="24.75" customHeight="1" spans="1:5">
      <c r="A14" s="127" t="s">
        <v>52</v>
      </c>
      <c r="B14" s="132">
        <v>0</v>
      </c>
      <c r="C14" s="129" t="s">
        <v>53</v>
      </c>
      <c r="D14" s="134"/>
      <c r="E14" s="131"/>
    </row>
    <row r="15" s="115" customFormat="1" ht="24.75" customHeight="1" spans="1:5">
      <c r="A15" s="133"/>
      <c r="B15" s="135"/>
      <c r="C15" s="129" t="s">
        <v>54</v>
      </c>
      <c r="D15" s="134">
        <v>10.94</v>
      </c>
      <c r="E15" s="131"/>
    </row>
    <row r="16" s="115" customFormat="1" ht="24.75" customHeight="1" spans="1:5">
      <c r="A16" s="133"/>
      <c r="B16" s="135"/>
      <c r="C16" s="129" t="s">
        <v>55</v>
      </c>
      <c r="D16" s="134"/>
      <c r="E16" s="131"/>
    </row>
    <row r="17" s="115" customFormat="1" ht="24.75" customHeight="1" spans="1:5">
      <c r="A17" s="127"/>
      <c r="B17" s="135"/>
      <c r="C17" s="129" t="s">
        <v>56</v>
      </c>
      <c r="D17" s="134"/>
      <c r="E17" s="131"/>
    </row>
    <row r="18" s="115" customFormat="1" ht="24.75" customHeight="1" spans="1:5">
      <c r="A18" s="127"/>
      <c r="B18" s="135"/>
      <c r="C18" s="129" t="s">
        <v>57</v>
      </c>
      <c r="D18" s="134"/>
      <c r="E18" s="131"/>
    </row>
    <row r="19" s="115" customFormat="1" ht="24.75" customHeight="1" spans="1:5">
      <c r="A19" s="127"/>
      <c r="B19" s="135"/>
      <c r="C19" s="129" t="s">
        <v>58</v>
      </c>
      <c r="D19" s="134"/>
      <c r="E19" s="131"/>
    </row>
    <row r="20" s="115" customFormat="1" ht="24.75" customHeight="1" spans="1:5">
      <c r="A20" s="127"/>
      <c r="B20" s="135"/>
      <c r="C20" s="129" t="s">
        <v>59</v>
      </c>
      <c r="D20" s="134"/>
      <c r="E20" s="131"/>
    </row>
    <row r="21" s="115" customFormat="1" ht="24.75" customHeight="1" spans="1:5">
      <c r="A21" s="127"/>
      <c r="B21" s="135"/>
      <c r="C21" s="129" t="s">
        <v>60</v>
      </c>
      <c r="D21" s="134"/>
      <c r="E21" s="131"/>
    </row>
    <row r="22" s="115" customFormat="1" ht="24.75" customHeight="1" spans="1:5">
      <c r="A22" s="127"/>
      <c r="B22" s="135"/>
      <c r="C22" s="129" t="s">
        <v>61</v>
      </c>
      <c r="D22" s="134"/>
      <c r="E22" s="131"/>
    </row>
    <row r="23" s="115" customFormat="1" ht="24.75" customHeight="1" spans="1:5">
      <c r="A23" s="127"/>
      <c r="B23" s="135"/>
      <c r="C23" s="129" t="s">
        <v>62</v>
      </c>
      <c r="D23" s="134"/>
      <c r="E23" s="131"/>
    </row>
    <row r="24" s="115" customFormat="1" ht="24.75" customHeight="1" spans="1:5">
      <c r="A24" s="127"/>
      <c r="B24" s="135"/>
      <c r="C24" s="129" t="s">
        <v>63</v>
      </c>
      <c r="D24" s="134"/>
      <c r="E24" s="131"/>
    </row>
    <row r="25" s="115" customFormat="1" ht="24.75" customHeight="1" spans="1:5">
      <c r="A25" s="127"/>
      <c r="B25" s="135"/>
      <c r="C25" s="129" t="s">
        <v>64</v>
      </c>
      <c r="D25" s="134">
        <v>10.62</v>
      </c>
      <c r="E25" s="131"/>
    </row>
    <row r="26" s="115" customFormat="1" ht="24.75" customHeight="1" spans="1:5">
      <c r="A26" s="127"/>
      <c r="B26" s="135"/>
      <c r="C26" s="129" t="s">
        <v>65</v>
      </c>
      <c r="D26" s="136">
        <v>0</v>
      </c>
      <c r="E26" s="131"/>
    </row>
    <row r="27" s="115" customFormat="1" ht="24.75" customHeight="1" spans="1:5">
      <c r="A27" s="127"/>
      <c r="B27" s="135"/>
      <c r="C27" s="129" t="s">
        <v>66</v>
      </c>
      <c r="D27" s="136">
        <v>0</v>
      </c>
      <c r="E27" s="131"/>
    </row>
    <row r="28" s="115" customFormat="1" ht="24.75" customHeight="1" spans="1:5">
      <c r="A28" s="127"/>
      <c r="B28" s="135"/>
      <c r="C28" s="129" t="s">
        <v>67</v>
      </c>
      <c r="D28" s="136">
        <v>0</v>
      </c>
      <c r="E28" s="131"/>
    </row>
    <row r="29" s="115" customFormat="1" ht="24.75" customHeight="1" spans="1:5">
      <c r="A29" s="127"/>
      <c r="B29" s="135"/>
      <c r="C29" s="129" t="s">
        <v>68</v>
      </c>
      <c r="D29" s="136">
        <v>0</v>
      </c>
      <c r="E29" s="131"/>
    </row>
    <row r="30" s="115" customFormat="1" ht="24.75" customHeight="1" spans="1:5">
      <c r="A30" s="127"/>
      <c r="B30" s="135"/>
      <c r="C30" s="129" t="s">
        <v>69</v>
      </c>
      <c r="D30" s="136">
        <v>0</v>
      </c>
      <c r="E30" s="131"/>
    </row>
    <row r="31" s="115" customFormat="1" ht="24.75" customHeight="1" spans="1:5">
      <c r="A31" s="127"/>
      <c r="B31" s="135"/>
      <c r="C31" s="129" t="s">
        <v>70</v>
      </c>
      <c r="D31" s="136">
        <v>0</v>
      </c>
      <c r="E31" s="131"/>
    </row>
    <row r="32" s="115" customFormat="1" ht="24.75" customHeight="1" spans="1:5">
      <c r="A32" s="127"/>
      <c r="B32" s="135"/>
      <c r="C32" s="129" t="s">
        <v>71</v>
      </c>
      <c r="D32" s="136">
        <v>0</v>
      </c>
      <c r="E32" s="131"/>
    </row>
    <row r="33" s="115" customFormat="1" ht="24.75" customHeight="1" spans="1:5">
      <c r="A33" s="127"/>
      <c r="B33" s="135"/>
      <c r="C33" s="129" t="s">
        <v>72</v>
      </c>
      <c r="D33" s="136">
        <v>0</v>
      </c>
      <c r="E33" s="131"/>
    </row>
    <row r="34" ht="24.75" customHeight="1" spans="1:4">
      <c r="A34" s="137"/>
      <c r="B34" s="138"/>
      <c r="C34" s="139"/>
      <c r="D34" s="140"/>
    </row>
    <row r="35" ht="24.75" customHeight="1" spans="1:4">
      <c r="A35" s="137"/>
      <c r="B35" s="138"/>
      <c r="C35" s="139"/>
      <c r="D35" s="140"/>
    </row>
    <row r="36" s="115" customFormat="1" ht="24.75" customHeight="1" spans="1:5">
      <c r="A36" s="141" t="s">
        <v>73</v>
      </c>
      <c r="B36" s="132">
        <v>182.87</v>
      </c>
      <c r="C36" s="142" t="s">
        <v>74</v>
      </c>
      <c r="D36" s="130">
        <v>182.87</v>
      </c>
      <c r="E36" s="131"/>
    </row>
    <row r="37" ht="24.75" customHeight="1" spans="1:4">
      <c r="A37" s="143"/>
      <c r="B37" s="138"/>
      <c r="C37" s="144"/>
      <c r="D37" s="140"/>
    </row>
    <row r="38" ht="24.75" customHeight="1" spans="1:4">
      <c r="A38" s="143"/>
      <c r="B38" s="138"/>
      <c r="C38" s="144"/>
      <c r="D38" s="140"/>
    </row>
    <row r="39" s="115" customFormat="1" ht="24.75" customHeight="1" spans="1:5">
      <c r="A39" s="127" t="s">
        <v>75</v>
      </c>
      <c r="B39" s="145"/>
      <c r="C39" s="129" t="s">
        <v>76</v>
      </c>
      <c r="D39" s="130">
        <v>0</v>
      </c>
      <c r="E39" s="131"/>
    </row>
    <row r="40" s="115" customFormat="1" ht="24.75" customHeight="1" spans="1:5">
      <c r="A40" s="127" t="s">
        <v>77</v>
      </c>
      <c r="B40" s="145"/>
      <c r="C40" s="129"/>
      <c r="D40" s="146"/>
      <c r="E40" s="131"/>
    </row>
    <row r="41" s="115" customFormat="1" ht="24.75" customHeight="1" spans="1:5">
      <c r="A41" s="127" t="s">
        <v>78</v>
      </c>
      <c r="B41" s="145"/>
      <c r="C41" s="129"/>
      <c r="D41" s="146"/>
      <c r="E41" s="131"/>
    </row>
    <row r="42" s="115" customFormat="1" ht="24.75" customHeight="1" spans="1:5">
      <c r="A42" s="127" t="s">
        <v>79</v>
      </c>
      <c r="B42" s="145">
        <v>0</v>
      </c>
      <c r="C42" s="129"/>
      <c r="D42" s="146"/>
      <c r="E42" s="131"/>
    </row>
    <row r="43" s="115" customFormat="1" ht="24.75" customHeight="1" spans="1:5">
      <c r="A43" s="127" t="s">
        <v>80</v>
      </c>
      <c r="B43" s="145">
        <v>0</v>
      </c>
      <c r="C43" s="129"/>
      <c r="D43" s="146"/>
      <c r="E43" s="131"/>
    </row>
    <row r="44" s="115" customFormat="1" ht="24.75" customHeight="1" spans="1:5">
      <c r="A44" s="127" t="s">
        <v>81</v>
      </c>
      <c r="B44" s="147">
        <v>0</v>
      </c>
      <c r="C44" s="129"/>
      <c r="D44" s="146"/>
      <c r="E44" s="131"/>
    </row>
    <row r="45" s="115" customFormat="1" ht="24.75" customHeight="1" spans="1:5">
      <c r="A45" s="127" t="s">
        <v>82</v>
      </c>
      <c r="B45" s="145">
        <v>0</v>
      </c>
      <c r="C45" s="129"/>
      <c r="D45" s="146"/>
      <c r="E45" s="131"/>
    </row>
    <row r="46" s="115" customFormat="1" ht="24.75" customHeight="1" spans="1:5">
      <c r="A46" s="127" t="s">
        <v>83</v>
      </c>
      <c r="B46" s="147">
        <v>0</v>
      </c>
      <c r="C46" s="129"/>
      <c r="D46" s="146"/>
      <c r="E46" s="131"/>
    </row>
    <row r="47" s="115" customFormat="1" ht="24.75" customHeight="1" spans="1:5">
      <c r="A47" s="127" t="s">
        <v>84</v>
      </c>
      <c r="B47" s="147">
        <v>0</v>
      </c>
      <c r="C47" s="129"/>
      <c r="D47" s="146"/>
      <c r="E47" s="131"/>
    </row>
    <row r="48" s="115" customFormat="1" ht="24.75" customHeight="1" spans="1:5">
      <c r="A48" s="127" t="s">
        <v>85</v>
      </c>
      <c r="B48" s="145">
        <v>0</v>
      </c>
      <c r="C48" s="129"/>
      <c r="D48" s="146"/>
      <c r="E48" s="131"/>
    </row>
    <row r="49" s="115" customFormat="1" ht="24.75" customHeight="1" spans="1:5">
      <c r="A49" s="127" t="s">
        <v>86</v>
      </c>
      <c r="B49" s="145">
        <v>0</v>
      </c>
      <c r="C49" s="129"/>
      <c r="D49" s="146"/>
      <c r="E49" s="131"/>
    </row>
    <row r="50" s="115" customFormat="1" ht="24.75" customHeight="1" spans="1:5">
      <c r="A50" s="127" t="s">
        <v>87</v>
      </c>
      <c r="B50" s="145">
        <v>0</v>
      </c>
      <c r="C50" s="129"/>
      <c r="D50" s="146"/>
      <c r="E50" s="131"/>
    </row>
    <row r="51" s="115" customFormat="1" ht="24.75" customHeight="1" spans="1:5">
      <c r="A51" s="127" t="s">
        <v>88</v>
      </c>
      <c r="B51" s="147">
        <v>0</v>
      </c>
      <c r="C51" s="129"/>
      <c r="D51" s="146"/>
      <c r="E51" s="131"/>
    </row>
    <row r="52" ht="24.75" customHeight="1" spans="1:4">
      <c r="A52" s="117"/>
      <c r="B52" s="148"/>
      <c r="C52" s="140"/>
      <c r="D52" s="140"/>
    </row>
    <row r="53" ht="24.75" customHeight="1" spans="1:4">
      <c r="A53" s="149"/>
      <c r="B53" s="148"/>
      <c r="C53" s="140"/>
      <c r="D53" s="140"/>
    </row>
    <row r="54" s="115" customFormat="1" ht="24.75" customHeight="1" spans="1:5">
      <c r="A54" s="141" t="s">
        <v>89</v>
      </c>
      <c r="B54" s="150">
        <v>182.87</v>
      </c>
      <c r="C54" s="142" t="s">
        <v>90</v>
      </c>
      <c r="D54" s="151">
        <v>182.87</v>
      </c>
      <c r="E54" s="131"/>
    </row>
    <row r="5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C37" sqref="C37"/>
    </sheetView>
  </sheetViews>
  <sheetFormatPr defaultColWidth="9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</cols>
  <sheetData>
    <row r="1" ht="24.75" customHeight="1" spans="1:1">
      <c r="A1" s="24" t="s">
        <v>29</v>
      </c>
    </row>
    <row r="2" ht="24.75" customHeight="1" spans="1:2">
      <c r="A2" s="14" t="s">
        <v>91</v>
      </c>
      <c r="B2" s="14"/>
    </row>
    <row r="3" ht="24.75" customHeight="1" spans="1:2">
      <c r="A3" s="109"/>
      <c r="B3" s="110"/>
    </row>
    <row r="4" ht="24" customHeight="1" spans="1:2">
      <c r="A4" s="111" t="s">
        <v>34</v>
      </c>
      <c r="B4" s="112" t="s">
        <v>35</v>
      </c>
    </row>
    <row r="5" s="11" customFormat="1" ht="24.75" customHeight="1" spans="1:3">
      <c r="A5" s="113" t="s">
        <v>36</v>
      </c>
      <c r="B5" s="114">
        <v>182.87</v>
      </c>
      <c r="C5" s="2"/>
    </row>
    <row r="6" ht="24.75" customHeight="1" spans="1:2">
      <c r="A6" s="113" t="s">
        <v>92</v>
      </c>
      <c r="B6" s="114"/>
    </row>
    <row r="7" ht="24.75" customHeight="1" spans="1:2">
      <c r="A7" s="113" t="s">
        <v>93</v>
      </c>
      <c r="B7" s="114"/>
    </row>
    <row r="8" ht="24.75" customHeight="1" spans="1:2">
      <c r="A8" s="113" t="s">
        <v>94</v>
      </c>
      <c r="B8" s="114"/>
    </row>
    <row r="9" ht="24.75" customHeight="1" spans="1:2">
      <c r="A9" s="113" t="s">
        <v>95</v>
      </c>
      <c r="B9" s="114"/>
    </row>
    <row r="10" ht="24.75" customHeight="1" spans="1:2">
      <c r="A10" s="113" t="s">
        <v>38</v>
      </c>
      <c r="B10" s="114"/>
    </row>
    <row r="11" ht="24.75" customHeight="1" spans="1:2">
      <c r="A11" s="113" t="s">
        <v>40</v>
      </c>
      <c r="B11" s="114"/>
    </row>
    <row r="12" ht="24.75" customHeight="1" spans="1:2">
      <c r="A12" s="113" t="s">
        <v>42</v>
      </c>
      <c r="B12" s="114"/>
    </row>
    <row r="13" ht="24.75" customHeight="1" spans="1:2">
      <c r="A13" s="113" t="s">
        <v>44</v>
      </c>
      <c r="B13" s="114"/>
    </row>
    <row r="14" ht="24.75" customHeight="1" spans="1:2">
      <c r="A14" s="113" t="s">
        <v>46</v>
      </c>
      <c r="B14" s="114"/>
    </row>
    <row r="15" ht="24.75" customHeight="1" spans="1:2">
      <c r="A15" s="113" t="s">
        <v>48</v>
      </c>
      <c r="B15" s="114"/>
    </row>
    <row r="16" ht="24.75" customHeight="1" spans="1:2">
      <c r="A16" s="113" t="s">
        <v>50</v>
      </c>
      <c r="B16" s="114"/>
    </row>
    <row r="17" ht="24.75" customHeight="1" spans="1:2">
      <c r="A17" s="113" t="s">
        <v>52</v>
      </c>
      <c r="B17" s="114"/>
    </row>
    <row r="18" ht="24.75" customHeight="1" spans="1:2">
      <c r="A18" s="113" t="s">
        <v>96</v>
      </c>
      <c r="B18" s="114">
        <v>182.87</v>
      </c>
    </row>
    <row r="19" ht="24.75" customHeight="1" spans="1:2">
      <c r="A19" s="113" t="s">
        <v>97</v>
      </c>
      <c r="B19" s="114"/>
    </row>
    <row r="20" ht="24.75" customHeight="1" spans="1:2">
      <c r="A20" s="113" t="s">
        <v>97</v>
      </c>
      <c r="B20" s="114"/>
    </row>
    <row r="21" ht="24.75" customHeight="1" spans="1:2">
      <c r="A21" s="113" t="s">
        <v>97</v>
      </c>
      <c r="B21" s="114"/>
    </row>
    <row r="22" ht="24.75" customHeight="1" spans="1:2">
      <c r="A22" s="113" t="s">
        <v>97</v>
      </c>
      <c r="B22" s="114"/>
    </row>
    <row r="23" ht="24.75" customHeight="1" spans="1:2">
      <c r="A23" s="113" t="s">
        <v>97</v>
      </c>
      <c r="B23" s="114"/>
    </row>
    <row r="24" ht="24.75" customHeight="1" spans="1:2">
      <c r="A24" s="113" t="s">
        <v>75</v>
      </c>
      <c r="B24" s="114"/>
    </row>
    <row r="25" ht="24.75" customHeight="1" spans="1:2">
      <c r="A25" s="113" t="s">
        <v>98</v>
      </c>
      <c r="B25" s="114"/>
    </row>
    <row r="26" ht="24.75" customHeight="1" spans="1:2">
      <c r="A26" s="113" t="s">
        <v>99</v>
      </c>
      <c r="B26" s="114"/>
    </row>
    <row r="27" ht="24.75" customHeight="1" spans="1:2">
      <c r="A27" s="113" t="s">
        <v>100</v>
      </c>
      <c r="B27" s="114"/>
    </row>
    <row r="28" ht="24.75" customHeight="1" spans="1:2">
      <c r="A28" s="113" t="s">
        <v>101</v>
      </c>
      <c r="B28" s="114"/>
    </row>
    <row r="29" ht="24.75" customHeight="1" spans="1:2">
      <c r="A29" s="113" t="s">
        <v>102</v>
      </c>
      <c r="B29" s="114"/>
    </row>
    <row r="30" ht="24.75" customHeight="1" spans="1:2">
      <c r="A30" s="113" t="s">
        <v>103</v>
      </c>
      <c r="B30" s="114"/>
    </row>
    <row r="31" ht="24.75" customHeight="1" spans="1:2">
      <c r="A31" s="113" t="s">
        <v>83</v>
      </c>
      <c r="B31" s="114"/>
    </row>
    <row r="32" ht="24.75" customHeight="1" spans="1:2">
      <c r="A32" s="113" t="s">
        <v>104</v>
      </c>
      <c r="B32" s="114"/>
    </row>
    <row r="33" ht="24.75" customHeight="1" spans="1:2">
      <c r="A33" s="113" t="s">
        <v>105</v>
      </c>
      <c r="B33" s="114"/>
    </row>
    <row r="34" ht="24.75" customHeight="1" spans="1:2">
      <c r="A34" s="113" t="s">
        <v>106</v>
      </c>
      <c r="B34" s="114"/>
    </row>
    <row r="35" ht="24.75" customHeight="1" spans="1:2">
      <c r="A35" s="113" t="s">
        <v>107</v>
      </c>
      <c r="B35" s="114"/>
    </row>
    <row r="36" ht="24.75" customHeight="1" spans="1:2">
      <c r="A36" s="113" t="s">
        <v>108</v>
      </c>
      <c r="B36" s="114"/>
    </row>
    <row r="37" ht="24.75" customHeight="1" spans="1:2">
      <c r="A37" s="113" t="s">
        <v>109</v>
      </c>
      <c r="B37" s="114">
        <v>182.87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zoomScale="115" zoomScaleNormal="115" workbookViewId="0">
      <selection activeCell="C9" sqref="C9"/>
    </sheetView>
  </sheetViews>
  <sheetFormatPr defaultColWidth="9" defaultRowHeight="12.75" customHeight="1" outlineLevelCol="7"/>
  <cols>
    <col min="1" max="1" width="16.5727272727273" customWidth="1"/>
    <col min="2" max="2" width="34.1454545454545" style="1" customWidth="1"/>
    <col min="3" max="5" width="17.2818181818182" style="1" customWidth="1"/>
    <col min="6" max="6" width="15.1454545454545" style="1" customWidth="1"/>
    <col min="7" max="8" width="6.85454545454545" style="1" customWidth="1"/>
  </cols>
  <sheetData>
    <row r="1" ht="24.75" customHeight="1" spans="2:2">
      <c r="B1" s="24" t="s">
        <v>29</v>
      </c>
    </row>
    <row r="2" ht="24.75" customHeight="1" spans="2:6">
      <c r="B2" s="98" t="s">
        <v>110</v>
      </c>
      <c r="C2" s="98"/>
      <c r="D2" s="98"/>
      <c r="E2" s="98"/>
      <c r="F2" s="98"/>
    </row>
    <row r="3" ht="21" customHeight="1" spans="2:6">
      <c r="B3" s="89"/>
      <c r="C3" s="89"/>
      <c r="F3" s="15" t="s">
        <v>31</v>
      </c>
    </row>
    <row r="4" ht="17.25" customHeight="1" spans="1:6">
      <c r="A4" s="99" t="s">
        <v>111</v>
      </c>
      <c r="B4" s="100"/>
      <c r="C4" s="8" t="s">
        <v>112</v>
      </c>
      <c r="D4" s="8" t="s">
        <v>113</v>
      </c>
      <c r="E4" s="8" t="s">
        <v>114</v>
      </c>
      <c r="F4" s="101" t="s">
        <v>115</v>
      </c>
    </row>
    <row r="5" ht="24.75" customHeight="1" spans="1:6">
      <c r="A5" s="8" t="s">
        <v>116</v>
      </c>
      <c r="B5" s="8" t="s">
        <v>117</v>
      </c>
      <c r="C5" s="8"/>
      <c r="D5" s="8"/>
      <c r="E5" s="8"/>
      <c r="F5" s="101"/>
    </row>
    <row r="6" ht="24.75" customHeight="1" spans="1:6">
      <c r="A6" s="27" t="s">
        <v>118</v>
      </c>
      <c r="B6" s="28" t="s">
        <v>118</v>
      </c>
      <c r="C6" s="63">
        <v>1</v>
      </c>
      <c r="D6" s="64">
        <v>2</v>
      </c>
      <c r="E6" s="65">
        <v>3</v>
      </c>
      <c r="F6" s="102">
        <v>4</v>
      </c>
    </row>
    <row r="7" s="11" customFormat="1" ht="29.25" customHeight="1" spans="1:8">
      <c r="A7" s="103"/>
      <c r="B7" s="104" t="s">
        <v>119</v>
      </c>
      <c r="C7" s="67">
        <v>182.87</v>
      </c>
      <c r="D7" s="68">
        <v>182.87</v>
      </c>
      <c r="E7" s="105"/>
      <c r="F7" s="106"/>
      <c r="G7" s="2"/>
      <c r="H7" s="2"/>
    </row>
    <row r="8" s="11" customFormat="1" ht="29.25" customHeight="1" spans="1:8">
      <c r="A8" s="77">
        <v>2070205</v>
      </c>
      <c r="B8" s="77" t="s">
        <v>120</v>
      </c>
      <c r="C8" s="73">
        <v>98.09</v>
      </c>
      <c r="D8" s="71">
        <v>98.09</v>
      </c>
      <c r="E8" s="107"/>
      <c r="F8" s="108"/>
      <c r="G8" s="2"/>
      <c r="H8" s="2"/>
    </row>
    <row r="9" s="11" customFormat="1" ht="29.25" customHeight="1" spans="1:8">
      <c r="A9" s="78">
        <v>2070205</v>
      </c>
      <c r="B9" s="78" t="s">
        <v>121</v>
      </c>
      <c r="C9" s="73">
        <v>11.79</v>
      </c>
      <c r="D9" s="71">
        <v>11.79</v>
      </c>
      <c r="E9" s="107"/>
      <c r="F9" s="108"/>
      <c r="G9" s="2"/>
      <c r="H9" s="2"/>
    </row>
    <row r="10" s="11" customFormat="1" ht="29.25" customHeight="1" spans="1:8">
      <c r="A10" s="79">
        <v>2070205</v>
      </c>
      <c r="B10" s="79" t="s">
        <v>122</v>
      </c>
      <c r="C10" s="73">
        <v>6.5</v>
      </c>
      <c r="D10" s="71">
        <v>6.5</v>
      </c>
      <c r="E10" s="107"/>
      <c r="F10" s="108"/>
      <c r="G10" s="2"/>
      <c r="H10" s="2"/>
    </row>
    <row r="11" s="11" customFormat="1" ht="29.25" customHeight="1" spans="1:8">
      <c r="A11" s="79">
        <v>2070205</v>
      </c>
      <c r="B11" s="79" t="s">
        <v>123</v>
      </c>
      <c r="C11" s="73">
        <v>28</v>
      </c>
      <c r="D11" s="71">
        <v>28</v>
      </c>
      <c r="E11" s="107"/>
      <c r="F11" s="108"/>
      <c r="G11" s="2"/>
      <c r="H11" s="2"/>
    </row>
    <row r="12" s="11" customFormat="1" ht="29.25" customHeight="1" spans="1:8">
      <c r="A12" s="77">
        <v>2080505</v>
      </c>
      <c r="B12" s="77" t="s">
        <v>124</v>
      </c>
      <c r="C12" s="71">
        <v>15.27</v>
      </c>
      <c r="D12" s="71">
        <v>15.27</v>
      </c>
      <c r="E12" s="107"/>
      <c r="F12" s="108"/>
      <c r="G12" s="2"/>
      <c r="H12" s="2"/>
    </row>
    <row r="13" ht="29.25" customHeight="1" spans="1:6">
      <c r="A13" s="77">
        <v>2089901</v>
      </c>
      <c r="B13" s="77" t="s">
        <v>125</v>
      </c>
      <c r="C13" s="71">
        <v>0.28</v>
      </c>
      <c r="D13" s="71">
        <v>0.28</v>
      </c>
      <c r="E13" s="105"/>
      <c r="F13" s="106"/>
    </row>
    <row r="14" ht="29.25" customHeight="1" spans="1:6">
      <c r="A14" s="77">
        <v>2089901</v>
      </c>
      <c r="B14" s="77" t="s">
        <v>126</v>
      </c>
      <c r="C14" s="71">
        <v>1.39</v>
      </c>
      <c r="D14" s="71">
        <v>1.39</v>
      </c>
      <c r="E14" s="105"/>
      <c r="F14" s="106"/>
    </row>
    <row r="15" ht="29.25" customHeight="1" spans="1:6">
      <c r="A15" s="77">
        <v>2101102</v>
      </c>
      <c r="B15" s="80" t="s">
        <v>127</v>
      </c>
      <c r="C15" s="71">
        <v>6.78</v>
      </c>
      <c r="D15" s="71">
        <v>6.78</v>
      </c>
      <c r="E15" s="107"/>
      <c r="F15" s="108"/>
    </row>
    <row r="16" ht="29.25" customHeight="1" spans="1:6">
      <c r="A16" s="77">
        <v>2101103</v>
      </c>
      <c r="B16" s="77" t="s">
        <v>128</v>
      </c>
      <c r="C16" s="71">
        <v>4.16</v>
      </c>
      <c r="D16" s="71">
        <v>4.16</v>
      </c>
      <c r="E16" s="107"/>
      <c r="F16" s="108"/>
    </row>
    <row r="17" ht="29.25" customHeight="1" spans="1:6">
      <c r="A17" s="77">
        <v>2210201</v>
      </c>
      <c r="B17" s="77" t="s">
        <v>129</v>
      </c>
      <c r="C17" s="71">
        <v>10.62</v>
      </c>
      <c r="D17" s="71">
        <v>10.62</v>
      </c>
      <c r="E17" s="105"/>
      <c r="F17" s="106"/>
    </row>
    <row r="18" ht="29.25" customHeight="1"/>
    <row r="19" ht="29.25" customHeight="1"/>
    <row r="20" ht="29.25" customHeight="1"/>
    <row r="21" ht="29.25" customHeight="1"/>
  </sheetData>
  <sheetProtection formatCells="0" formatColumns="0" formatRows="0"/>
  <mergeCells count="6">
    <mergeCell ref="B2:F2"/>
    <mergeCell ref="A4:B4"/>
    <mergeCell ref="C4:C5"/>
    <mergeCell ref="D4:D5"/>
    <mergeCell ref="E4:E5"/>
    <mergeCell ref="F4:F5"/>
  </mergeCells>
  <hyperlinks>
    <hyperlink ref="B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B36" sqref="B36"/>
    </sheetView>
  </sheetViews>
  <sheetFormatPr defaultColWidth="9" defaultRowHeight="12.75" customHeight="1"/>
  <cols>
    <col min="1" max="1" width="33.1454545454545" style="1" customWidth="1"/>
    <col min="2" max="2" width="24.5727272727273" style="1" customWidth="1"/>
    <col min="3" max="3" width="29" style="1" customWidth="1"/>
    <col min="4" max="4" width="22.5727272727273" style="1" customWidth="1"/>
    <col min="5" max="99" width="9" style="1" customWidth="1"/>
  </cols>
  <sheetData>
    <row r="1" ht="25.5" customHeight="1" spans="1:98">
      <c r="A1" s="2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ht="25.5" customHeight="1" spans="1:98">
      <c r="A2" s="84" t="s">
        <v>130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</row>
    <row r="3" ht="16.5" customHeight="1" spans="2:98">
      <c r="B3" s="86"/>
      <c r="C3" s="87"/>
      <c r="D3" s="15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</row>
    <row r="4" ht="16.5" customHeight="1" spans="1:98">
      <c r="A4" s="27" t="s">
        <v>131</v>
      </c>
      <c r="B4" s="29"/>
      <c r="C4" s="83" t="s">
        <v>132</v>
      </c>
      <c r="D4" s="8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</row>
    <row r="5" ht="16.5" customHeight="1" spans="1:98">
      <c r="A5" s="27" t="s">
        <v>34</v>
      </c>
      <c r="B5" s="28" t="s">
        <v>35</v>
      </c>
      <c r="C5" s="64" t="s">
        <v>34</v>
      </c>
      <c r="D5" s="89" t="s">
        <v>133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</row>
    <row r="6" s="11" customFormat="1" ht="16.5" customHeight="1" spans="1:99">
      <c r="A6" s="90" t="s">
        <v>134</v>
      </c>
      <c r="B6" s="76">
        <v>182.87</v>
      </c>
      <c r="C6" s="91" t="s">
        <v>135</v>
      </c>
      <c r="D6" s="76">
        <f>D13+D14+D16+D26</f>
        <v>182.87</v>
      </c>
      <c r="E6" s="74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2"/>
    </row>
    <row r="7" s="11" customFormat="1" ht="16.5" customHeight="1" spans="1:99">
      <c r="A7" s="90" t="s">
        <v>136</v>
      </c>
      <c r="B7" s="76">
        <v>182.87</v>
      </c>
      <c r="C7" s="91" t="s">
        <v>37</v>
      </c>
      <c r="D7" s="93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2"/>
    </row>
    <row r="8" s="11" customFormat="1" ht="16.5" customHeight="1" spans="1:99">
      <c r="A8" s="90" t="s">
        <v>137</v>
      </c>
      <c r="B8" s="94">
        <v>0</v>
      </c>
      <c r="C8" s="91" t="s">
        <v>39</v>
      </c>
      <c r="D8" s="93">
        <v>0</v>
      </c>
      <c r="E8" s="74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2"/>
    </row>
    <row r="9" s="11" customFormat="1" ht="16.5" customHeight="1" spans="1:99">
      <c r="A9" s="90" t="s">
        <v>138</v>
      </c>
      <c r="B9" s="94"/>
      <c r="C9" s="91" t="s">
        <v>41</v>
      </c>
      <c r="D9" s="93">
        <v>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2"/>
    </row>
    <row r="10" s="11" customFormat="1" ht="16.5" customHeight="1" spans="1:99">
      <c r="A10" s="90"/>
      <c r="B10" s="95"/>
      <c r="C10" s="91" t="s">
        <v>43</v>
      </c>
      <c r="D10" s="93">
        <v>0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2"/>
    </row>
    <row r="11" s="11" customFormat="1" ht="16.5" customHeight="1" spans="1:99">
      <c r="A11" s="90"/>
      <c r="B11" s="95"/>
      <c r="C11" s="91" t="s">
        <v>45</v>
      </c>
      <c r="D11" s="93">
        <v>0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2"/>
    </row>
    <row r="12" s="11" customFormat="1" ht="16.5" customHeight="1" spans="1:99">
      <c r="A12" s="90"/>
      <c r="B12" s="95"/>
      <c r="C12" s="91" t="s">
        <v>47</v>
      </c>
      <c r="D12" s="93">
        <v>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2"/>
    </row>
    <row r="13" s="11" customFormat="1" ht="16.5" customHeight="1" spans="1:99">
      <c r="A13" s="96"/>
      <c r="B13" s="94"/>
      <c r="C13" s="91" t="s">
        <v>49</v>
      </c>
      <c r="D13" s="93">
        <v>144.38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2"/>
    </row>
    <row r="14" s="11" customFormat="1" ht="16.5" customHeight="1" spans="1:99">
      <c r="A14" s="96"/>
      <c r="B14" s="97"/>
      <c r="C14" s="91" t="s">
        <v>51</v>
      </c>
      <c r="D14" s="93">
        <v>16.93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2"/>
    </row>
    <row r="15" s="11" customFormat="1" ht="16.5" customHeight="1" spans="1:99">
      <c r="A15" s="96"/>
      <c r="B15" s="94"/>
      <c r="C15" s="91" t="s">
        <v>53</v>
      </c>
      <c r="D15" s="93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2"/>
    </row>
    <row r="16" s="11" customFormat="1" ht="16.5" customHeight="1" spans="1:99">
      <c r="A16" s="96"/>
      <c r="B16" s="94"/>
      <c r="C16" s="91" t="s">
        <v>54</v>
      </c>
      <c r="D16" s="93">
        <v>10.94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2"/>
    </row>
    <row r="17" s="11" customFormat="1" ht="16.5" customHeight="1" spans="1:99">
      <c r="A17" s="96"/>
      <c r="B17" s="94"/>
      <c r="C17" s="91" t="s">
        <v>55</v>
      </c>
      <c r="D17" s="93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2"/>
    </row>
    <row r="18" s="11" customFormat="1" ht="16.5" customHeight="1" spans="1:99">
      <c r="A18" s="96"/>
      <c r="B18" s="94"/>
      <c r="C18" s="91" t="s">
        <v>56</v>
      </c>
      <c r="D18" s="93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2"/>
    </row>
    <row r="19" s="11" customFormat="1" ht="16.5" customHeight="1" spans="1:99">
      <c r="A19" s="96"/>
      <c r="B19" s="94"/>
      <c r="C19" s="91" t="s">
        <v>57</v>
      </c>
      <c r="D19" s="93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2"/>
    </row>
    <row r="20" s="11" customFormat="1" ht="16.5" customHeight="1" spans="1:99">
      <c r="A20" s="96"/>
      <c r="B20" s="94"/>
      <c r="C20" s="91" t="s">
        <v>58</v>
      </c>
      <c r="D20" s="93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2"/>
    </row>
    <row r="21" s="11" customFormat="1" ht="16.5" customHeight="1" spans="1:99">
      <c r="A21" s="96"/>
      <c r="B21" s="94"/>
      <c r="C21" s="91" t="s">
        <v>59</v>
      </c>
      <c r="D21" s="93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2"/>
    </row>
    <row r="22" s="11" customFormat="1" ht="16.5" customHeight="1" spans="1:99">
      <c r="A22" s="96"/>
      <c r="B22" s="94"/>
      <c r="C22" s="91" t="s">
        <v>60</v>
      </c>
      <c r="D22" s="93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2"/>
    </row>
    <row r="23" s="11" customFormat="1" ht="16.5" customHeight="1" spans="1:99">
      <c r="A23" s="96"/>
      <c r="B23" s="94"/>
      <c r="C23" s="91" t="s">
        <v>61</v>
      </c>
      <c r="D23" s="93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2"/>
    </row>
    <row r="24" s="11" customFormat="1" ht="16.5" customHeight="1" spans="1:99">
      <c r="A24" s="96"/>
      <c r="B24" s="94"/>
      <c r="C24" s="91" t="s">
        <v>62</v>
      </c>
      <c r="D24" s="93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2"/>
    </row>
    <row r="25" s="11" customFormat="1" ht="16.5" customHeight="1" spans="1:99">
      <c r="A25" s="96"/>
      <c r="B25" s="94"/>
      <c r="C25" s="91" t="s">
        <v>63</v>
      </c>
      <c r="D25" s="93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2"/>
    </row>
    <row r="26" s="11" customFormat="1" ht="16.5" customHeight="1" spans="1:99">
      <c r="A26" s="96"/>
      <c r="B26" s="94"/>
      <c r="C26" s="91" t="s">
        <v>64</v>
      </c>
      <c r="D26" s="93">
        <v>10.62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2"/>
    </row>
    <row r="27" s="11" customFormat="1" ht="16.5" customHeight="1" spans="1:99">
      <c r="A27" s="96"/>
      <c r="B27" s="94"/>
      <c r="C27" s="91" t="s">
        <v>65</v>
      </c>
      <c r="D27" s="93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2"/>
    </row>
    <row r="28" s="11" customFormat="1" ht="16.5" customHeight="1" spans="1:99">
      <c r="A28" s="96"/>
      <c r="B28" s="94"/>
      <c r="C28" s="91" t="s">
        <v>66</v>
      </c>
      <c r="D28" s="93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2"/>
    </row>
    <row r="29" s="11" customFormat="1" ht="16.5" customHeight="1" spans="1:99">
      <c r="A29" s="96"/>
      <c r="B29" s="94"/>
      <c r="C29" s="91" t="s">
        <v>67</v>
      </c>
      <c r="D29" s="93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2"/>
    </row>
    <row r="30" s="11" customFormat="1" ht="16.5" customHeight="1" spans="1:99">
      <c r="A30" s="96"/>
      <c r="B30" s="94"/>
      <c r="C30" s="91" t="s">
        <v>68</v>
      </c>
      <c r="D30" s="93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2"/>
    </row>
    <row r="31" s="11" customFormat="1" ht="16.5" customHeight="1" spans="1:99">
      <c r="A31" s="96"/>
      <c r="B31" s="94"/>
      <c r="C31" s="91" t="s">
        <v>139</v>
      </c>
      <c r="D31" s="93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2"/>
    </row>
    <row r="32" s="11" customFormat="1" ht="16.5" customHeight="1" spans="1:99">
      <c r="A32" s="96"/>
      <c r="B32" s="94"/>
      <c r="C32" s="91" t="s">
        <v>140</v>
      </c>
      <c r="D32" s="93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2"/>
    </row>
    <row r="33" s="11" customFormat="1" ht="16.5" customHeight="1" spans="1:99">
      <c r="A33" s="96"/>
      <c r="B33" s="94"/>
      <c r="C33" s="91" t="s">
        <v>141</v>
      </c>
      <c r="D33" s="93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2"/>
    </row>
    <row r="34" ht="16.5" customHeight="1" spans="1:98">
      <c r="A34" s="83" t="s">
        <v>142</v>
      </c>
      <c r="B34" s="58">
        <f>B7+B8</f>
        <v>182.87</v>
      </c>
      <c r="C34" s="28" t="s">
        <v>143</v>
      </c>
      <c r="D34" s="93">
        <f>D6</f>
        <v>182.87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showZeros="0" workbookViewId="0">
      <selection activeCell="F19" sqref="F19"/>
    </sheetView>
  </sheetViews>
  <sheetFormatPr defaultColWidth="9" defaultRowHeight="12.75" customHeight="1"/>
  <cols>
    <col min="1" max="1" width="38.7181818181818" style="1" customWidth="1"/>
    <col min="2" max="2" width="14.4272727272727" style="1" customWidth="1"/>
    <col min="3" max="8" width="14.2818181818182" style="1" customWidth="1"/>
    <col min="9" max="9" width="11" style="1" customWidth="1"/>
    <col min="10" max="10" width="11.7181818181818" style="1" customWidth="1"/>
    <col min="11" max="11" width="14.2818181818182" style="1" customWidth="1"/>
    <col min="12" max="13" width="6.85454545454545" style="1" customWidth="1"/>
  </cols>
  <sheetData>
    <row r="1" ht="24.75" customHeight="1" spans="1:1">
      <c r="A1" s="24" t="s">
        <v>29</v>
      </c>
    </row>
    <row r="2" ht="24.75" customHeight="1" spans="1:11">
      <c r="A2" s="14" t="s">
        <v>144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4.75" customHeight="1" spans="11:11">
      <c r="K3" s="15" t="s">
        <v>31</v>
      </c>
    </row>
    <row r="4" ht="24.75" customHeight="1" spans="1:11">
      <c r="A4" s="27" t="s">
        <v>145</v>
      </c>
      <c r="B4" s="28" t="s">
        <v>133</v>
      </c>
      <c r="C4" s="28" t="s">
        <v>146</v>
      </c>
      <c r="D4" s="28"/>
      <c r="E4" s="28"/>
      <c r="F4" s="28" t="s">
        <v>147</v>
      </c>
      <c r="G4" s="28"/>
      <c r="H4" s="28"/>
      <c r="I4" s="29" t="s">
        <v>148</v>
      </c>
      <c r="J4" s="83"/>
      <c r="K4" s="83"/>
    </row>
    <row r="5" ht="24.75" customHeight="1" spans="1:11">
      <c r="A5" s="27"/>
      <c r="B5" s="28"/>
      <c r="C5" s="28" t="s">
        <v>133</v>
      </c>
      <c r="D5" s="28" t="s">
        <v>113</v>
      </c>
      <c r="E5" s="28" t="s">
        <v>114</v>
      </c>
      <c r="F5" s="28" t="s">
        <v>133</v>
      </c>
      <c r="G5" s="28" t="s">
        <v>113</v>
      </c>
      <c r="H5" s="28" t="s">
        <v>114</v>
      </c>
      <c r="I5" s="64" t="s">
        <v>133</v>
      </c>
      <c r="J5" s="64" t="s">
        <v>113</v>
      </c>
      <c r="K5" s="65" t="s">
        <v>114</v>
      </c>
    </row>
    <row r="6" ht="24.75" customHeight="1" spans="1:11">
      <c r="A6" s="27" t="s">
        <v>3</v>
      </c>
      <c r="B6" s="28">
        <v>1</v>
      </c>
      <c r="C6" s="28">
        <v>2</v>
      </c>
      <c r="D6" s="28">
        <v>3</v>
      </c>
      <c r="E6" s="28">
        <v>4</v>
      </c>
      <c r="F6" s="28">
        <v>2</v>
      </c>
      <c r="G6" s="28">
        <v>3</v>
      </c>
      <c r="H6" s="28">
        <v>4</v>
      </c>
      <c r="I6" s="28">
        <v>2</v>
      </c>
      <c r="J6" s="28">
        <v>3</v>
      </c>
      <c r="K6" s="29">
        <v>4</v>
      </c>
    </row>
    <row r="7" s="11" customFormat="1" ht="24.75" customHeight="1" spans="1:13">
      <c r="A7" s="81" t="s">
        <v>133</v>
      </c>
      <c r="B7" s="67">
        <v>182.87</v>
      </c>
      <c r="C7" s="67">
        <v>182.87</v>
      </c>
      <c r="D7" s="67">
        <v>182.87</v>
      </c>
      <c r="E7" s="76"/>
      <c r="F7" s="76">
        <v>0</v>
      </c>
      <c r="G7" s="76">
        <v>0</v>
      </c>
      <c r="H7" s="76">
        <v>0</v>
      </c>
      <c r="I7" s="76"/>
      <c r="J7" s="76">
        <v>0</v>
      </c>
      <c r="K7" s="69">
        <v>0</v>
      </c>
      <c r="L7" s="2"/>
      <c r="M7" s="2"/>
    </row>
    <row r="8" ht="24.75" customHeight="1" spans="1:11">
      <c r="A8" s="66"/>
      <c r="B8" s="76"/>
      <c r="C8" s="76"/>
      <c r="D8" s="76"/>
      <c r="E8" s="76"/>
      <c r="F8" s="76">
        <v>0</v>
      </c>
      <c r="G8" s="76">
        <v>0</v>
      </c>
      <c r="H8" s="76">
        <v>0</v>
      </c>
      <c r="I8" s="76"/>
      <c r="J8" s="76">
        <v>0</v>
      </c>
      <c r="K8" s="69">
        <v>0</v>
      </c>
    </row>
    <row r="9" ht="24.75" customHeight="1" spans="1:11">
      <c r="A9" s="70"/>
      <c r="B9" s="82"/>
      <c r="C9" s="82"/>
      <c r="D9" s="82"/>
      <c r="E9" s="82"/>
      <c r="F9" s="82">
        <v>0</v>
      </c>
      <c r="G9" s="82">
        <v>0</v>
      </c>
      <c r="H9" s="82">
        <v>0</v>
      </c>
      <c r="I9" s="82"/>
      <c r="J9" s="82">
        <v>0</v>
      </c>
      <c r="K9" s="72">
        <v>0</v>
      </c>
    </row>
    <row r="10" ht="24.75" customHeight="1" spans="1:11">
      <c r="A10" s="70"/>
      <c r="B10" s="82"/>
      <c r="C10" s="82"/>
      <c r="D10" s="82"/>
      <c r="E10" s="82"/>
      <c r="F10" s="82"/>
      <c r="G10" s="82"/>
      <c r="H10" s="82"/>
      <c r="I10" s="82"/>
      <c r="J10" s="82">
        <v>0</v>
      </c>
      <c r="K10" s="72">
        <v>0</v>
      </c>
    </row>
    <row r="11" ht="24.75" customHeight="1" spans="1:11">
      <c r="A11" s="70"/>
      <c r="B11" s="82"/>
      <c r="C11" s="82"/>
      <c r="D11" s="82"/>
      <c r="E11" s="82"/>
      <c r="F11" s="82"/>
      <c r="G11" s="82"/>
      <c r="H11" s="82"/>
      <c r="I11" s="82"/>
      <c r="J11" s="82">
        <v>0</v>
      </c>
      <c r="K11" s="72">
        <v>0</v>
      </c>
    </row>
    <row r="12" ht="24.75" customHeight="1" spans="1:11">
      <c r="A12" s="70"/>
      <c r="B12" s="82"/>
      <c r="C12" s="82"/>
      <c r="D12" s="82"/>
      <c r="E12" s="82"/>
      <c r="F12" s="82"/>
      <c r="G12" s="82"/>
      <c r="H12" s="82"/>
      <c r="I12" s="82"/>
      <c r="J12" s="82">
        <v>0</v>
      </c>
      <c r="K12" s="72">
        <v>0</v>
      </c>
    </row>
    <row r="13" ht="24.75" customHeight="1" spans="1:11">
      <c r="A13" s="70"/>
      <c r="B13" s="82"/>
      <c r="C13" s="82"/>
      <c r="D13" s="82"/>
      <c r="E13" s="82"/>
      <c r="F13" s="82"/>
      <c r="G13" s="82"/>
      <c r="H13" s="82"/>
      <c r="I13" s="82"/>
      <c r="J13" s="82">
        <v>0</v>
      </c>
      <c r="K13" s="72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C12" sqref="C12"/>
    </sheetView>
  </sheetViews>
  <sheetFormatPr defaultColWidth="9" defaultRowHeight="12.75" customHeight="1" outlineLevelCol="6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</cols>
  <sheetData>
    <row r="1" ht="24.75" customHeight="1" spans="1:2">
      <c r="A1" s="24" t="s">
        <v>29</v>
      </c>
      <c r="B1" s="25"/>
    </row>
    <row r="2" ht="24.75" customHeight="1" spans="1:5">
      <c r="A2" s="14" t="s">
        <v>149</v>
      </c>
      <c r="B2" s="14"/>
      <c r="C2" s="14"/>
      <c r="D2" s="14"/>
      <c r="E2" s="14"/>
    </row>
    <row r="3" ht="24.75" customHeight="1" spans="5:5">
      <c r="E3" s="15" t="s">
        <v>31</v>
      </c>
    </row>
    <row r="4" ht="24.75" customHeight="1" spans="1:5">
      <c r="A4" s="27" t="s">
        <v>111</v>
      </c>
      <c r="B4" s="28"/>
      <c r="C4" s="27" t="s">
        <v>146</v>
      </c>
      <c r="D4" s="28"/>
      <c r="E4" s="29"/>
    </row>
    <row r="5" ht="24.75" customHeight="1" spans="1:5">
      <c r="A5" s="27" t="s">
        <v>150</v>
      </c>
      <c r="B5" s="28" t="s">
        <v>117</v>
      </c>
      <c r="C5" s="64" t="s">
        <v>133</v>
      </c>
      <c r="D5" s="64" t="s">
        <v>113</v>
      </c>
      <c r="E5" s="65" t="s">
        <v>114</v>
      </c>
    </row>
    <row r="6" ht="24.75" customHeight="1" spans="1:5">
      <c r="A6" s="27" t="s">
        <v>118</v>
      </c>
      <c r="B6" s="28" t="s">
        <v>118</v>
      </c>
      <c r="C6" s="28">
        <v>1</v>
      </c>
      <c r="D6" s="28">
        <v>2</v>
      </c>
      <c r="E6" s="29">
        <v>3</v>
      </c>
    </row>
    <row r="7" s="11" customFormat="1" ht="24.75" customHeight="1" spans="1:7">
      <c r="A7" s="66"/>
      <c r="B7" s="75" t="s">
        <v>119</v>
      </c>
      <c r="C7" s="76">
        <v>182.87</v>
      </c>
      <c r="D7" s="67">
        <v>182.87</v>
      </c>
      <c r="E7" s="69"/>
      <c r="F7" s="2"/>
      <c r="G7" s="2"/>
    </row>
    <row r="8" ht="24.75" customHeight="1" spans="1:5">
      <c r="A8" s="77">
        <v>2070205</v>
      </c>
      <c r="B8" s="77" t="s">
        <v>120</v>
      </c>
      <c r="C8" s="73">
        <v>98.09</v>
      </c>
      <c r="D8" s="71">
        <v>98.09</v>
      </c>
      <c r="E8" s="69"/>
    </row>
    <row r="9" ht="24.75" customHeight="1" spans="1:5">
      <c r="A9" s="78">
        <v>2070205</v>
      </c>
      <c r="B9" s="78" t="s">
        <v>121</v>
      </c>
      <c r="C9" s="73">
        <v>11.79</v>
      </c>
      <c r="D9" s="71">
        <v>11.79</v>
      </c>
      <c r="E9" s="69"/>
    </row>
    <row r="10" ht="24.75" customHeight="1" spans="1:5">
      <c r="A10" s="79">
        <v>2070205</v>
      </c>
      <c r="B10" s="79" t="s">
        <v>122</v>
      </c>
      <c r="C10" s="73">
        <v>6.5</v>
      </c>
      <c r="D10" s="71">
        <v>6.5</v>
      </c>
      <c r="E10" s="72"/>
    </row>
    <row r="11" ht="24.75" customHeight="1" spans="1:5">
      <c r="A11" s="79">
        <v>2070205</v>
      </c>
      <c r="B11" s="79" t="s">
        <v>123</v>
      </c>
      <c r="C11" s="73">
        <v>28</v>
      </c>
      <c r="D11" s="71">
        <v>28</v>
      </c>
      <c r="E11" s="72"/>
    </row>
    <row r="12" ht="24.75" customHeight="1" spans="1:5">
      <c r="A12" s="77">
        <v>2080505</v>
      </c>
      <c r="B12" s="77" t="s">
        <v>124</v>
      </c>
      <c r="C12" s="71">
        <v>15.27</v>
      </c>
      <c r="D12" s="71">
        <v>15.27</v>
      </c>
      <c r="E12" s="72"/>
    </row>
    <row r="13" ht="24.75" customHeight="1" spans="1:5">
      <c r="A13" s="77">
        <v>2089901</v>
      </c>
      <c r="B13" s="77" t="s">
        <v>125</v>
      </c>
      <c r="C13" s="71">
        <v>0.28</v>
      </c>
      <c r="D13" s="71">
        <v>0.28</v>
      </c>
      <c r="E13" s="72"/>
    </row>
    <row r="14" ht="24.75" customHeight="1" spans="1:5">
      <c r="A14" s="77">
        <v>2089901</v>
      </c>
      <c r="B14" s="77" t="s">
        <v>126</v>
      </c>
      <c r="C14" s="71">
        <v>1.39</v>
      </c>
      <c r="D14" s="71">
        <v>1.39</v>
      </c>
      <c r="E14" s="72"/>
    </row>
    <row r="15" ht="24.75" customHeight="1" spans="1:5">
      <c r="A15" s="77">
        <v>2101102</v>
      </c>
      <c r="B15" s="80" t="s">
        <v>127</v>
      </c>
      <c r="C15" s="71">
        <v>6.78</v>
      </c>
      <c r="D15" s="71">
        <v>6.78</v>
      </c>
      <c r="E15" s="69"/>
    </row>
    <row r="16" ht="24.75" customHeight="1" spans="1:5">
      <c r="A16" s="77">
        <v>2101103</v>
      </c>
      <c r="B16" s="77" t="s">
        <v>128</v>
      </c>
      <c r="C16" s="71">
        <v>4.16</v>
      </c>
      <c r="D16" s="71">
        <v>4.16</v>
      </c>
      <c r="E16" s="69"/>
    </row>
    <row r="17" ht="24.75" customHeight="1" spans="1:5">
      <c r="A17" s="77">
        <v>2210201</v>
      </c>
      <c r="B17" s="77" t="s">
        <v>129</v>
      </c>
      <c r="C17" s="71">
        <v>10.62</v>
      </c>
      <c r="D17" s="71">
        <v>10.62</v>
      </c>
      <c r="E17" s="7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workbookViewId="0">
      <selection activeCell="L14" sqref="L14"/>
    </sheetView>
  </sheetViews>
  <sheetFormatPr defaultColWidth="9" defaultRowHeight="12.75" customHeight="1" outlineLevelCol="6"/>
  <cols>
    <col min="1" max="1" width="21.2818181818182" style="1" customWidth="1"/>
    <col min="2" max="2" width="43.7181818181818" style="1" customWidth="1"/>
    <col min="3" max="5" width="17.2818181818182" style="1" customWidth="1"/>
    <col min="6" max="7" width="6.85454545454545" style="1" customWidth="1"/>
  </cols>
  <sheetData>
    <row r="1" ht="24.75" customHeight="1" spans="1:2">
      <c r="A1" s="24" t="s">
        <v>29</v>
      </c>
      <c r="B1" s="25"/>
    </row>
    <row r="2" ht="24.75" customHeight="1" spans="1:5">
      <c r="A2" s="61" t="s">
        <v>151</v>
      </c>
      <c r="B2" s="61"/>
      <c r="C2" s="61"/>
      <c r="D2" s="61"/>
      <c r="E2" s="61"/>
    </row>
    <row r="3" ht="24.75" customHeight="1" spans="5:5">
      <c r="E3" s="15" t="s">
        <v>31</v>
      </c>
    </row>
    <row r="4" ht="24.75" customHeight="1" spans="1:5">
      <c r="A4" s="27" t="s">
        <v>152</v>
      </c>
      <c r="B4" s="28"/>
      <c r="C4" s="27" t="s">
        <v>153</v>
      </c>
      <c r="D4" s="28"/>
      <c r="E4" s="29"/>
    </row>
    <row r="5" ht="24.75" customHeight="1" spans="1:5">
      <c r="A5" s="62" t="s">
        <v>150</v>
      </c>
      <c r="B5" s="28" t="s">
        <v>117</v>
      </c>
      <c r="C5" s="63" t="s">
        <v>133</v>
      </c>
      <c r="D5" s="64" t="s">
        <v>154</v>
      </c>
      <c r="E5" s="65" t="s">
        <v>121</v>
      </c>
    </row>
    <row r="6" ht="24.75" customHeight="1" spans="1:5">
      <c r="A6" s="62" t="s">
        <v>118</v>
      </c>
      <c r="B6" s="28" t="s">
        <v>118</v>
      </c>
      <c r="C6" s="27">
        <v>1</v>
      </c>
      <c r="D6" s="28">
        <v>2</v>
      </c>
      <c r="E6" s="29">
        <v>3</v>
      </c>
    </row>
    <row r="7" s="11" customFormat="1" ht="25.5" customHeight="1" spans="1:7">
      <c r="A7" s="66"/>
      <c r="B7" s="31" t="s">
        <v>133</v>
      </c>
      <c r="C7" s="67">
        <f>D7+E7</f>
        <v>182.87</v>
      </c>
      <c r="D7" s="68">
        <f>D8+D35</f>
        <v>171.08</v>
      </c>
      <c r="E7" s="69">
        <f>E19</f>
        <v>11.79</v>
      </c>
      <c r="F7" s="2"/>
      <c r="G7" s="2"/>
    </row>
    <row r="8" ht="25.5" customHeight="1" spans="1:5">
      <c r="A8" s="66" t="s">
        <v>155</v>
      </c>
      <c r="B8" s="31" t="s">
        <v>120</v>
      </c>
      <c r="C8" s="67">
        <f>D8</f>
        <v>136.58</v>
      </c>
      <c r="D8" s="68">
        <f>D9+D10+D11+D12+D13+D14+D15+D16+D17+D18</f>
        <v>136.58</v>
      </c>
      <c r="E8" s="69"/>
    </row>
    <row r="9" ht="25.5" customHeight="1" spans="1:5">
      <c r="A9" s="70" t="s">
        <v>156</v>
      </c>
      <c r="B9" s="35" t="s">
        <v>157</v>
      </c>
      <c r="C9" s="71">
        <v>51.7</v>
      </c>
      <c r="D9" s="71">
        <v>51.7</v>
      </c>
      <c r="E9" s="72"/>
    </row>
    <row r="10" ht="25.5" customHeight="1" spans="1:5">
      <c r="A10" s="70" t="s">
        <v>158</v>
      </c>
      <c r="B10" s="35" t="s">
        <v>159</v>
      </c>
      <c r="C10" s="71">
        <v>30.39</v>
      </c>
      <c r="D10" s="71">
        <v>30.39</v>
      </c>
      <c r="E10" s="72"/>
    </row>
    <row r="11" ht="25.5" customHeight="1" spans="1:5">
      <c r="A11" s="70" t="s">
        <v>160</v>
      </c>
      <c r="B11" s="35" t="s">
        <v>161</v>
      </c>
      <c r="C11" s="71"/>
      <c r="D11" s="71"/>
      <c r="E11" s="72"/>
    </row>
    <row r="12" ht="25.5" customHeight="1" spans="1:5">
      <c r="A12" s="70" t="s">
        <v>162</v>
      </c>
      <c r="B12" s="35" t="s">
        <v>163</v>
      </c>
      <c r="C12" s="71">
        <v>16</v>
      </c>
      <c r="D12" s="71">
        <v>16</v>
      </c>
      <c r="E12" s="72"/>
    </row>
    <row r="13" ht="25.5" customHeight="1" spans="1:5">
      <c r="A13" s="70" t="s">
        <v>164</v>
      </c>
      <c r="B13" s="35" t="s">
        <v>165</v>
      </c>
      <c r="C13" s="71">
        <v>15.27</v>
      </c>
      <c r="D13" s="71">
        <v>15.27</v>
      </c>
      <c r="E13" s="72"/>
    </row>
    <row r="14" ht="25.5" customHeight="1" spans="1:5">
      <c r="A14" s="70" t="s">
        <v>166</v>
      </c>
      <c r="B14" s="35" t="s">
        <v>167</v>
      </c>
      <c r="C14" s="71"/>
      <c r="D14" s="71"/>
      <c r="E14" s="72"/>
    </row>
    <row r="15" ht="25.5" customHeight="1" spans="1:5">
      <c r="A15" s="70" t="s">
        <v>168</v>
      </c>
      <c r="B15" s="35" t="s">
        <v>169</v>
      </c>
      <c r="C15" s="71">
        <v>6.78</v>
      </c>
      <c r="D15" s="71">
        <v>6.78</v>
      </c>
      <c r="E15" s="72"/>
    </row>
    <row r="16" ht="25.5" customHeight="1" spans="1:5">
      <c r="A16" s="70" t="s">
        <v>170</v>
      </c>
      <c r="B16" s="35" t="s">
        <v>171</v>
      </c>
      <c r="C16" s="71">
        <v>4.16</v>
      </c>
      <c r="D16" s="71">
        <v>4.16</v>
      </c>
      <c r="E16" s="72"/>
    </row>
    <row r="17" ht="25.5" customHeight="1" spans="1:5">
      <c r="A17" s="70" t="s">
        <v>172</v>
      </c>
      <c r="B17" s="35" t="s">
        <v>173</v>
      </c>
      <c r="C17" s="71">
        <v>1.66</v>
      </c>
      <c r="D17" s="71">
        <f>C17</f>
        <v>1.66</v>
      </c>
      <c r="E17" s="72"/>
    </row>
    <row r="18" ht="25.5" customHeight="1" spans="1:5">
      <c r="A18" s="70" t="s">
        <v>174</v>
      </c>
      <c r="B18" s="35" t="s">
        <v>175</v>
      </c>
      <c r="C18" s="71">
        <v>10.62</v>
      </c>
      <c r="D18" s="71">
        <v>10.62</v>
      </c>
      <c r="E18" s="72"/>
    </row>
    <row r="19" ht="25.5" customHeight="1" spans="1:5">
      <c r="A19" s="66" t="s">
        <v>176</v>
      </c>
      <c r="B19" s="31" t="s">
        <v>177</v>
      </c>
      <c r="C19" s="69">
        <f>C20+C21+C22+C23+C24+C25+C26+C27+C28+C29+C30+C31+C32+C33+C34</f>
        <v>11.79</v>
      </c>
      <c r="D19" s="68"/>
      <c r="E19" s="69">
        <f>E20+E21+E22+E23+E24+E25+E26+E27+E28+E29+E30+E31+E32+E33+E34</f>
        <v>11.79</v>
      </c>
    </row>
    <row r="20" ht="25.5" customHeight="1" spans="1:5">
      <c r="A20" s="70" t="s">
        <v>178</v>
      </c>
      <c r="B20" s="35" t="s">
        <v>179</v>
      </c>
      <c r="C20" s="72">
        <v>0.84</v>
      </c>
      <c r="D20" s="71"/>
      <c r="E20" s="72">
        <v>0.84</v>
      </c>
    </row>
    <row r="21" ht="25.5" customHeight="1" spans="1:5">
      <c r="A21" s="70" t="s">
        <v>180</v>
      </c>
      <c r="B21" s="35" t="s">
        <v>181</v>
      </c>
      <c r="C21" s="72"/>
      <c r="D21" s="71"/>
      <c r="E21" s="72"/>
    </row>
    <row r="22" ht="25.5" customHeight="1" spans="1:5">
      <c r="A22" s="70" t="s">
        <v>182</v>
      </c>
      <c r="B22" s="35" t="s">
        <v>183</v>
      </c>
      <c r="C22" s="72">
        <v>0.84</v>
      </c>
      <c r="D22" s="71"/>
      <c r="E22" s="72">
        <v>0.84</v>
      </c>
    </row>
    <row r="23" ht="25.5" customHeight="1" spans="1:5">
      <c r="A23" s="70" t="s">
        <v>184</v>
      </c>
      <c r="B23" s="35" t="s">
        <v>185</v>
      </c>
      <c r="C23" s="72">
        <v>0.84</v>
      </c>
      <c r="D23" s="71"/>
      <c r="E23" s="72">
        <v>0.84</v>
      </c>
    </row>
    <row r="24" ht="25.5" customHeight="1" spans="1:5">
      <c r="A24" s="70" t="s">
        <v>186</v>
      </c>
      <c r="B24" s="35" t="s">
        <v>187</v>
      </c>
      <c r="C24" s="72"/>
      <c r="D24" s="71"/>
      <c r="E24" s="72"/>
    </row>
    <row r="25" ht="25.5" customHeight="1" spans="1:5">
      <c r="A25" s="70" t="s">
        <v>188</v>
      </c>
      <c r="B25" s="35" t="s">
        <v>189</v>
      </c>
      <c r="C25" s="72">
        <v>4.9</v>
      </c>
      <c r="D25" s="71"/>
      <c r="E25" s="72">
        <v>4.9</v>
      </c>
    </row>
    <row r="26" ht="25.5" customHeight="1" spans="1:5">
      <c r="A26" s="70" t="s">
        <v>190</v>
      </c>
      <c r="B26" s="35" t="s">
        <v>191</v>
      </c>
      <c r="C26" s="72"/>
      <c r="D26" s="71"/>
      <c r="E26" s="72"/>
    </row>
    <row r="27" ht="25.5" customHeight="1" spans="1:5">
      <c r="A27" s="70" t="s">
        <v>192</v>
      </c>
      <c r="B27" s="35" t="s">
        <v>193</v>
      </c>
      <c r="C27" s="72"/>
      <c r="D27" s="71"/>
      <c r="E27" s="72"/>
    </row>
    <row r="28" ht="25.5" customHeight="1" spans="1:5">
      <c r="A28" s="70" t="s">
        <v>194</v>
      </c>
      <c r="B28" s="35" t="s">
        <v>195</v>
      </c>
      <c r="C28" s="72"/>
      <c r="D28" s="71"/>
      <c r="E28" s="72"/>
    </row>
    <row r="29" ht="25.5" customHeight="1" spans="1:5">
      <c r="A29" s="70" t="s">
        <v>196</v>
      </c>
      <c r="B29" s="35" t="s">
        <v>197</v>
      </c>
      <c r="C29" s="72"/>
      <c r="D29" s="71"/>
      <c r="E29" s="72"/>
    </row>
    <row r="30" ht="25.5" customHeight="1" spans="1:5">
      <c r="A30" s="70" t="s">
        <v>198</v>
      </c>
      <c r="B30" s="35" t="s">
        <v>199</v>
      </c>
      <c r="C30" s="72">
        <v>0.77</v>
      </c>
      <c r="D30" s="71"/>
      <c r="E30" s="72">
        <v>0.77</v>
      </c>
    </row>
    <row r="31" ht="25.5" customHeight="1" spans="1:5">
      <c r="A31" s="70" t="s">
        <v>200</v>
      </c>
      <c r="B31" s="35" t="s">
        <v>201</v>
      </c>
      <c r="C31" s="72">
        <v>1.6</v>
      </c>
      <c r="D31" s="71"/>
      <c r="E31" s="72">
        <v>1.6</v>
      </c>
    </row>
    <row r="32" ht="25.5" customHeight="1" spans="1:5">
      <c r="A32" s="70" t="s">
        <v>202</v>
      </c>
      <c r="B32" s="35" t="s">
        <v>203</v>
      </c>
      <c r="C32" s="72">
        <v>2</v>
      </c>
      <c r="D32" s="71"/>
      <c r="E32" s="72">
        <v>2</v>
      </c>
    </row>
    <row r="33" ht="25.5" customHeight="1" spans="1:5">
      <c r="A33" s="70" t="s">
        <v>204</v>
      </c>
      <c r="B33" s="35" t="s">
        <v>205</v>
      </c>
      <c r="C33" s="73"/>
      <c r="D33" s="71"/>
      <c r="E33" s="72"/>
    </row>
    <row r="34" ht="25.5" customHeight="1" spans="1:5">
      <c r="A34" s="70" t="s">
        <v>206</v>
      </c>
      <c r="B34" s="35" t="s">
        <v>207</v>
      </c>
      <c r="C34" s="73"/>
      <c r="D34" s="71"/>
      <c r="E34" s="72"/>
    </row>
    <row r="35" ht="25.5" customHeight="1" spans="1:5">
      <c r="A35" s="66" t="s">
        <v>208</v>
      </c>
      <c r="B35" s="31" t="s">
        <v>209</v>
      </c>
      <c r="C35" s="67">
        <f>D35</f>
        <v>34.5</v>
      </c>
      <c r="D35" s="68">
        <f>D39</f>
        <v>34.5</v>
      </c>
      <c r="E35" s="69"/>
    </row>
    <row r="36" ht="25.5" customHeight="1" spans="1:5">
      <c r="A36" s="70" t="s">
        <v>210</v>
      </c>
      <c r="B36" s="35" t="s">
        <v>211</v>
      </c>
      <c r="C36" s="73"/>
      <c r="D36" s="71"/>
      <c r="E36" s="72"/>
    </row>
    <row r="37" ht="25.5" customHeight="1" spans="1:5">
      <c r="A37" s="70" t="s">
        <v>212</v>
      </c>
      <c r="B37" s="35" t="s">
        <v>213</v>
      </c>
      <c r="C37" s="73"/>
      <c r="D37" s="71"/>
      <c r="E37" s="72"/>
    </row>
    <row r="38" ht="25.5" customHeight="1" spans="1:5">
      <c r="A38" s="70" t="s">
        <v>214</v>
      </c>
      <c r="B38" s="35" t="s">
        <v>215</v>
      </c>
      <c r="C38" s="73"/>
      <c r="D38" s="71"/>
      <c r="E38" s="72"/>
    </row>
    <row r="39" ht="25.5" customHeight="1" spans="1:5">
      <c r="A39" s="70" t="s">
        <v>216</v>
      </c>
      <c r="B39" s="35" t="s">
        <v>217</v>
      </c>
      <c r="C39" s="71">
        <v>34.5</v>
      </c>
      <c r="D39" s="71">
        <v>34.5</v>
      </c>
      <c r="E39" s="72"/>
    </row>
    <row r="41" ht="19.5" customHeight="1" spans="1:1">
      <c r="A41" s="74" t="s">
        <v>218</v>
      </c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F27" sqref="F27"/>
    </sheetView>
  </sheetViews>
  <sheetFormatPr defaultColWidth="9" defaultRowHeight="12.75" customHeight="1"/>
  <cols>
    <col min="1" max="1" width="49.2818181818182" style="1" customWidth="1"/>
    <col min="2" max="8" width="10.5727272727273" style="1" customWidth="1"/>
    <col min="9" max="9" width="9.14545454545454" style="1"/>
  </cols>
  <sheetData>
    <row r="1" ht="24.75" customHeight="1" spans="1:1">
      <c r="A1" s="48" t="s">
        <v>29</v>
      </c>
    </row>
    <row r="2" ht="24.75" customHeight="1" spans="1:8">
      <c r="A2" s="14" t="s">
        <v>219</v>
      </c>
      <c r="B2" s="14"/>
      <c r="C2" s="14"/>
      <c r="D2" s="14"/>
      <c r="E2" s="14"/>
      <c r="F2" s="14"/>
      <c r="G2" s="14"/>
      <c r="H2" s="14"/>
    </row>
    <row r="3" ht="24.75" customHeight="1" spans="8:8">
      <c r="H3" s="15" t="s">
        <v>31</v>
      </c>
    </row>
    <row r="4" ht="24.75" customHeight="1" spans="1:8">
      <c r="A4" s="27" t="s">
        <v>145</v>
      </c>
      <c r="B4" s="49" t="s">
        <v>220</v>
      </c>
      <c r="C4" s="49" t="s">
        <v>221</v>
      </c>
      <c r="D4" s="49" t="s">
        <v>222</v>
      </c>
      <c r="E4" s="49" t="s">
        <v>223</v>
      </c>
      <c r="F4" s="50"/>
      <c r="G4" s="49" t="s">
        <v>224</v>
      </c>
      <c r="H4" s="51" t="s">
        <v>225</v>
      </c>
    </row>
    <row r="5" ht="24.75" customHeight="1" spans="1:8">
      <c r="A5" s="52"/>
      <c r="B5" s="50"/>
      <c r="C5" s="50"/>
      <c r="D5" s="50"/>
      <c r="E5" s="49" t="s">
        <v>226</v>
      </c>
      <c r="F5" s="49" t="s">
        <v>227</v>
      </c>
      <c r="G5" s="49"/>
      <c r="H5" s="51"/>
    </row>
    <row r="6" s="11" customFormat="1" ht="24.75" customHeight="1" spans="1:9">
      <c r="A6" s="53" t="s">
        <v>133</v>
      </c>
      <c r="B6" s="54">
        <v>2</v>
      </c>
      <c r="C6" s="55"/>
      <c r="D6" s="54"/>
      <c r="E6" s="55"/>
      <c r="F6" s="54">
        <v>2</v>
      </c>
      <c r="G6" s="54"/>
      <c r="H6" s="56"/>
      <c r="I6" s="2"/>
    </row>
    <row r="7" ht="24.75" customHeight="1" spans="1:8">
      <c r="A7" s="53"/>
      <c r="B7" s="54"/>
      <c r="C7" s="55"/>
      <c r="D7" s="54"/>
      <c r="E7" s="55"/>
      <c r="F7" s="54"/>
      <c r="G7" s="54"/>
      <c r="H7" s="56"/>
    </row>
    <row r="8" ht="24.75" customHeight="1" spans="1:8">
      <c r="A8" s="57"/>
      <c r="B8" s="58"/>
      <c r="C8" s="59"/>
      <c r="D8" s="58"/>
      <c r="E8" s="59"/>
      <c r="F8" s="58"/>
      <c r="G8" s="58"/>
      <c r="H8" s="60"/>
    </row>
    <row r="9" ht="24.75" customHeight="1" spans="1:8">
      <c r="A9" s="57"/>
      <c r="B9" s="58"/>
      <c r="C9" s="59"/>
      <c r="D9" s="58"/>
      <c r="E9" s="59"/>
      <c r="F9" s="58"/>
      <c r="G9" s="58"/>
      <c r="H9" s="60"/>
    </row>
    <row r="10" ht="24.75" customHeight="1" spans="1:8">
      <c r="A10" s="57"/>
      <c r="B10" s="58"/>
      <c r="C10" s="59"/>
      <c r="D10" s="58"/>
      <c r="E10" s="59"/>
      <c r="F10" s="58"/>
      <c r="G10" s="58"/>
      <c r="H10" s="60"/>
    </row>
    <row r="11" ht="24.75" customHeight="1" spans="1:8">
      <c r="A11" s="57"/>
      <c r="B11" s="58"/>
      <c r="C11" s="59"/>
      <c r="D11" s="58"/>
      <c r="E11" s="59"/>
      <c r="F11" s="58"/>
      <c r="G11" s="58"/>
      <c r="H11" s="60"/>
    </row>
    <row r="12" ht="24.75" customHeight="1" spans="1:8">
      <c r="A12" s="57"/>
      <c r="B12" s="58"/>
      <c r="C12" s="59"/>
      <c r="D12" s="58"/>
      <c r="E12" s="59"/>
      <c r="F12" s="58"/>
      <c r="G12" s="58"/>
      <c r="H12" s="60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showZeros="0" workbookViewId="0">
      <selection activeCell="J11" sqref="J11"/>
    </sheetView>
  </sheetViews>
  <sheetFormatPr defaultColWidth="9" defaultRowHeight="12.75" customHeight="1"/>
  <cols>
    <col min="1" max="1" width="8.71818181818182" style="1" customWidth="1"/>
    <col min="2" max="2" width="38.1454545454545" style="1" customWidth="1"/>
    <col min="3" max="5" width="17.8545454545455" style="1" customWidth="1"/>
    <col min="6" max="7" width="6.85454545454545" style="1" customWidth="1"/>
  </cols>
  <sheetData>
    <row r="1" ht="24.75" customHeight="1" spans="1:2">
      <c r="A1" s="24" t="s">
        <v>29</v>
      </c>
      <c r="B1" s="25"/>
    </row>
    <row r="2" ht="24.75" customHeight="1" spans="1:5">
      <c r="A2" s="26" t="s">
        <v>228</v>
      </c>
      <c r="B2" s="26"/>
      <c r="C2" s="26"/>
      <c r="D2" s="26"/>
      <c r="E2" s="26"/>
    </row>
    <row r="3" ht="24.75" customHeight="1" spans="5:5">
      <c r="E3" s="15" t="s">
        <v>31</v>
      </c>
    </row>
    <row r="4" ht="24.75" customHeight="1" spans="1:5">
      <c r="A4" s="27" t="s">
        <v>229</v>
      </c>
      <c r="B4" s="28" t="s">
        <v>34</v>
      </c>
      <c r="C4" s="28" t="s">
        <v>133</v>
      </c>
      <c r="D4" s="28" t="s">
        <v>113</v>
      </c>
      <c r="E4" s="29" t="s">
        <v>114</v>
      </c>
    </row>
    <row r="5" ht="24.75" customHeight="1" spans="1:5">
      <c r="A5" s="27" t="s">
        <v>118</v>
      </c>
      <c r="B5" s="28" t="s">
        <v>118</v>
      </c>
      <c r="C5" s="28">
        <v>1</v>
      </c>
      <c r="D5" s="28">
        <v>2</v>
      </c>
      <c r="E5" s="29">
        <v>3</v>
      </c>
    </row>
    <row r="6" s="11" customFormat="1" ht="25.5" customHeight="1" spans="1:7">
      <c r="A6" s="30">
        <f>ROW()-6</f>
        <v>0</v>
      </c>
      <c r="B6" s="31" t="s">
        <v>133</v>
      </c>
      <c r="C6" s="32">
        <f>D6+E6</f>
        <v>11.79</v>
      </c>
      <c r="D6" s="32">
        <f>D7+D8+D9+D10+D11+D12+D13+D14+D15+D16+D17+D18+D19+D20</f>
        <v>11.79</v>
      </c>
      <c r="E6" s="33"/>
      <c r="F6" s="2"/>
      <c r="G6" s="2"/>
    </row>
    <row r="7" ht="25.5" customHeight="1" spans="1:5">
      <c r="A7" s="34">
        <f t="shared" ref="A7:A19" si="0">ROW()-6</f>
        <v>1</v>
      </c>
      <c r="B7" s="35" t="s">
        <v>230</v>
      </c>
      <c r="C7" s="36">
        <v>0.84</v>
      </c>
      <c r="D7" s="36">
        <v>0.84</v>
      </c>
      <c r="E7" s="37"/>
    </row>
    <row r="8" ht="25.5" customHeight="1" spans="1:9">
      <c r="A8" s="34">
        <f t="shared" si="0"/>
        <v>2</v>
      </c>
      <c r="B8" s="35" t="s">
        <v>231</v>
      </c>
      <c r="C8" s="36"/>
      <c r="D8" s="36"/>
      <c r="E8" s="37"/>
      <c r="I8" s="47"/>
    </row>
    <row r="9" ht="25.5" customHeight="1" spans="1:5">
      <c r="A9" s="34">
        <f t="shared" si="0"/>
        <v>3</v>
      </c>
      <c r="B9" s="35" t="s">
        <v>232</v>
      </c>
      <c r="C9" s="36"/>
      <c r="D9" s="36"/>
      <c r="E9" s="37"/>
    </row>
    <row r="10" ht="25.5" customHeight="1" spans="1:5">
      <c r="A10" s="34">
        <f t="shared" si="0"/>
        <v>4</v>
      </c>
      <c r="B10" s="35" t="s">
        <v>233</v>
      </c>
      <c r="C10" s="36">
        <v>0.84</v>
      </c>
      <c r="D10" s="36">
        <v>0.84</v>
      </c>
      <c r="E10" s="37"/>
    </row>
    <row r="11" ht="25.5" customHeight="1" spans="1:5">
      <c r="A11" s="34">
        <f t="shared" si="0"/>
        <v>5</v>
      </c>
      <c r="B11" s="35" t="s">
        <v>234</v>
      </c>
      <c r="C11" s="36">
        <v>0.84</v>
      </c>
      <c r="D11" s="36">
        <v>0.84</v>
      </c>
      <c r="E11" s="37"/>
    </row>
    <row r="12" ht="25.5" customHeight="1" spans="1:5">
      <c r="A12" s="34">
        <f t="shared" si="0"/>
        <v>6</v>
      </c>
      <c r="B12" s="35" t="s">
        <v>235</v>
      </c>
      <c r="C12" s="36"/>
      <c r="D12" s="36"/>
      <c r="E12" s="37"/>
    </row>
    <row r="13" ht="25.5" customHeight="1" spans="1:5">
      <c r="A13" s="34">
        <f t="shared" si="0"/>
        <v>7</v>
      </c>
      <c r="B13" s="35" t="s">
        <v>236</v>
      </c>
      <c r="C13" s="36">
        <v>4.9</v>
      </c>
      <c r="D13" s="36">
        <v>4.9</v>
      </c>
      <c r="E13" s="37"/>
    </row>
    <row r="14" ht="25.5" customHeight="1" spans="1:5">
      <c r="A14" s="34">
        <f t="shared" si="0"/>
        <v>8</v>
      </c>
      <c r="B14" s="35" t="s">
        <v>237</v>
      </c>
      <c r="C14" s="36"/>
      <c r="D14" s="36"/>
      <c r="E14" s="37"/>
    </row>
    <row r="15" ht="25.5" customHeight="1" spans="1:5">
      <c r="A15" s="34">
        <f t="shared" si="0"/>
        <v>9</v>
      </c>
      <c r="B15" s="35" t="s">
        <v>224</v>
      </c>
      <c r="C15" s="36"/>
      <c r="D15" s="36"/>
      <c r="E15" s="37"/>
    </row>
    <row r="16" ht="25.5" customHeight="1" spans="1:5">
      <c r="A16" s="34">
        <f t="shared" si="0"/>
        <v>10</v>
      </c>
      <c r="B16" s="35" t="s">
        <v>238</v>
      </c>
      <c r="C16" s="36">
        <v>1.6</v>
      </c>
      <c r="D16" s="36">
        <v>1.6</v>
      </c>
      <c r="E16" s="37"/>
    </row>
    <row r="17" ht="25.5" customHeight="1" spans="1:5">
      <c r="A17" s="34">
        <f t="shared" si="0"/>
        <v>11</v>
      </c>
      <c r="B17" s="35" t="s">
        <v>239</v>
      </c>
      <c r="C17" s="36">
        <v>2</v>
      </c>
      <c r="D17" s="36">
        <v>2</v>
      </c>
      <c r="E17" s="37"/>
    </row>
    <row r="18" ht="25.5" customHeight="1" spans="1:5">
      <c r="A18" s="34">
        <f t="shared" si="0"/>
        <v>12</v>
      </c>
      <c r="B18" s="35" t="s">
        <v>240</v>
      </c>
      <c r="C18" s="36"/>
      <c r="D18" s="36"/>
      <c r="E18" s="37"/>
    </row>
    <row r="19" ht="25.5" customHeight="1" spans="1:5">
      <c r="A19" s="38">
        <f t="shared" si="0"/>
        <v>13</v>
      </c>
      <c r="B19" s="39" t="s">
        <v>241</v>
      </c>
      <c r="C19" s="40"/>
      <c r="D19" s="41"/>
      <c r="E19" s="42"/>
    </row>
    <row r="20" ht="25.5" customHeight="1" spans="1:5">
      <c r="A20" s="43">
        <v>14</v>
      </c>
      <c r="B20" s="44" t="s">
        <v>242</v>
      </c>
      <c r="C20" s="45">
        <v>0.77</v>
      </c>
      <c r="D20" s="45">
        <v>0.77</v>
      </c>
      <c r="E20" s="4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4" sqref="B24"/>
    </sheetView>
  </sheetViews>
  <sheetFormatPr defaultColWidth="9" defaultRowHeight="12.75" customHeight="1" outlineLevelRow="7"/>
  <cols>
    <col min="1" max="1" width="60.7181818181818" style="1" customWidth="1"/>
    <col min="2" max="2" width="22.1454545454545" style="1" customWidth="1"/>
    <col min="3" max="3" width="2.85454545454545" style="1" customWidth="1"/>
    <col min="4" max="15" width="9.14545454545454" style="1"/>
  </cols>
  <sheetData>
    <row r="1" ht="15" customHeight="1" spans="1:15">
      <c r="A1" s="13" t="s">
        <v>29</v>
      </c>
      <c r="O1"/>
    </row>
    <row r="2" ht="32.25" customHeight="1" spans="1:15">
      <c r="A2" s="14" t="s">
        <v>243</v>
      </c>
      <c r="B2" s="14"/>
      <c r="O2"/>
    </row>
    <row r="3" ht="15" customHeight="1" spans="2:15">
      <c r="B3" s="15" t="s">
        <v>31</v>
      </c>
      <c r="O3"/>
    </row>
    <row r="4" ht="15" customHeight="1" spans="1:15">
      <c r="A4" s="16" t="s">
        <v>244</v>
      </c>
      <c r="B4" s="17" t="s">
        <v>35</v>
      </c>
      <c r="O4"/>
    </row>
    <row r="5" ht="15" customHeight="1" spans="1:15">
      <c r="A5" s="18"/>
      <c r="B5" s="19"/>
      <c r="O5"/>
    </row>
    <row r="6" s="11" customFormat="1" ht="26.25" customHeight="1" spans="1:14">
      <c r="A6" s="20"/>
      <c r="B6" s="2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3"/>
    </row>
    <row r="7" ht="15" customHeight="1" spans="15:15">
      <c r="O7"/>
    </row>
    <row r="8" ht="18.75" customHeight="1" spans="1:15">
      <c r="A8" s="22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A10" sqref="A10"/>
    </sheetView>
  </sheetViews>
  <sheetFormatPr defaultColWidth="9" defaultRowHeight="12.75" customHeight="1" outlineLevelRow="6"/>
  <cols>
    <col min="1" max="1" width="30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4.0909090909091" style="1" customWidth="1"/>
    <col min="6" max="7" width="6.85454545454545" style="1" customWidth="1"/>
  </cols>
  <sheetData>
    <row r="1" ht="24.75" customHeight="1"/>
    <row r="2" ht="24.75" customHeight="1" spans="1:5">
      <c r="A2" s="3" t="s">
        <v>245</v>
      </c>
      <c r="B2" s="4"/>
      <c r="C2" s="4"/>
      <c r="D2" s="4"/>
      <c r="E2" s="5"/>
    </row>
    <row r="3" ht="24.75" customHeight="1" spans="1:5">
      <c r="A3" s="6"/>
      <c r="B3" s="6"/>
      <c r="C3" s="6"/>
      <c r="D3" s="6"/>
      <c r="E3" s="7" t="s">
        <v>31</v>
      </c>
    </row>
    <row r="4" ht="24.75" customHeight="1" spans="1:5">
      <c r="A4" s="8" t="s">
        <v>145</v>
      </c>
      <c r="B4" s="8" t="s">
        <v>133</v>
      </c>
      <c r="C4" s="8" t="s">
        <v>246</v>
      </c>
      <c r="D4" s="8" t="s">
        <v>247</v>
      </c>
      <c r="E4" s="8" t="s">
        <v>248</v>
      </c>
    </row>
    <row r="5" s="1" customFormat="1" ht="24.75" customHeight="1" spans="1:13">
      <c r="A5" s="8" t="s">
        <v>118</v>
      </c>
      <c r="B5" s="8">
        <v>1</v>
      </c>
      <c r="C5" s="8">
        <v>4</v>
      </c>
      <c r="D5" s="8">
        <v>4</v>
      </c>
      <c r="E5" s="8">
        <v>4</v>
      </c>
      <c r="H5"/>
      <c r="I5"/>
      <c r="J5"/>
      <c r="K5"/>
      <c r="L5"/>
      <c r="M5"/>
    </row>
    <row r="6" s="2" customFormat="1" ht="24.75" customHeight="1" spans="1:13">
      <c r="A6" s="9"/>
      <c r="B6" s="10"/>
      <c r="C6" s="10"/>
      <c r="D6" s="10"/>
      <c r="E6" s="10"/>
      <c r="H6" s="11"/>
      <c r="I6" s="11"/>
      <c r="J6" s="11"/>
      <c r="K6" s="11"/>
      <c r="L6" s="11"/>
      <c r="M6" s="11"/>
    </row>
    <row r="7" s="1" customFormat="1" customHeight="1" spans="1:13">
      <c r="A7" s="12"/>
      <c r="B7" s="1"/>
      <c r="C7" s="1"/>
      <c r="D7" s="1"/>
      <c r="E7" s="1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scale="9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Administrator</cp:lastModifiedBy>
  <dcterms:created xsi:type="dcterms:W3CDTF">2018-01-17T04:55:00Z</dcterms:created>
  <cp:lastPrinted>2019-04-09T09:58:00Z</cp:lastPrinted>
  <dcterms:modified xsi:type="dcterms:W3CDTF">2021-04-16T01:23:23Z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  <property fmtid="{D5CDD505-2E9C-101B-9397-08002B2CF9AE}" pid="3" name="ICV">
    <vt:lpwstr>678D903524B241A3BB37B5BA3BAE0C0F</vt:lpwstr>
  </property>
  <property fmtid="{D5CDD505-2E9C-101B-9397-08002B2CF9AE}" pid="4" name="KSOProductBuildVer">
    <vt:lpwstr>2052-11.1.0.10359</vt:lpwstr>
  </property>
</Properties>
</file>